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Y:\Public\!\НА САЙТ!!!!\"/>
    </mc:Choice>
  </mc:AlternateContent>
  <bookViews>
    <workbookView xWindow="0" yWindow="0" windowWidth="15360" windowHeight="6890" tabRatio="601" activeTab="1"/>
  </bookViews>
  <sheets>
    <sheet name="січень" sheetId="22321" r:id="rId1"/>
    <sheet name="з початку року" sheetId="22328" r:id="rId2"/>
  </sheets>
  <externalReferences>
    <externalReference r:id="rId3"/>
    <externalReference r:id="rId4"/>
  </externalReferences>
  <definedNames>
    <definedName name="_xlnm.Print_Area" localSheetId="1">'з початку року'!$A$1:$P$45</definedName>
    <definedName name="_xlnm.Print_Area" localSheetId="0">січень!$A$1:$W$53</definedName>
  </definedNames>
  <calcPr calcId="152511"/>
</workbook>
</file>

<file path=xl/sharedStrings.xml><?xml version="1.0" encoding="utf-8"?>
<sst xmlns="http://schemas.openxmlformats.org/spreadsheetml/2006/main" count="75" uniqueCount="59">
  <si>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</si>
  <si>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</si>
  <si>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</si>
  <si>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</si>
  <si>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</si>
  <si>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</si>
  <si>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</si>
  <si>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</si>
  <si>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</si>
  <si>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</si>
  <si>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</si>
  <si>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/>
        <sz val="12"/>
        <color indexed="10"/>
        <rFont val="Arial Cyr"/>
        <charset val="204"/>
      </rPr>
      <t xml:space="preserve"> </t>
    </r>
    <r>
      <rPr>
        <u/>
        <sz val="8"/>
        <color indexed="10"/>
        <rFont val="Arial Cyr"/>
        <charset val="204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</si>
  <si>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</si>
  <si>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charset val="204"/>
      </rPr>
      <t>(тис.грн.)</t>
    </r>
  </si>
  <si>
    <t xml:space="preserve">Залишок коштів  </t>
  </si>
  <si>
    <t>в тому числі:</t>
  </si>
  <si>
    <t>Пайова участь</t>
  </si>
  <si>
    <t>податки -</t>
  </si>
  <si>
    <t>випуск облігацій-</t>
  </si>
  <si>
    <t>Податок на нерухоме майно</t>
  </si>
  <si>
    <t>субвенція-</t>
  </si>
  <si>
    <t>Гарантії, надані міськими радами</t>
  </si>
  <si>
    <t>Плата за надання інших адмінпослуг</t>
  </si>
  <si>
    <t>Плата за розміщення тимчасово вільних коштів</t>
  </si>
  <si>
    <t>Реклама, пайова участь(благоустрій), повернення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</si>
  <si>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</si>
  <si>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</si>
  <si>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</si>
  <si>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>Фактичні надходження (</t>
    </r>
    <r>
      <rPr>
        <b/>
        <sz val="10"/>
        <color indexed="10"/>
        <rFont val="Times New Roman"/>
        <family val="1"/>
        <charset val="204"/>
      </rPr>
      <t>січень</t>
    </r>
    <r>
      <rPr>
        <sz val="10"/>
        <rFont val="Times New Roman"/>
        <family val="1"/>
      </rPr>
      <t>)</t>
    </r>
  </si>
  <si>
    <r>
      <t xml:space="preserve">Прогноз </t>
    </r>
    <r>
      <rPr>
        <sz val="9"/>
        <rFont val="Times New Roman"/>
        <family val="1"/>
        <charset val="204"/>
      </rPr>
      <t xml:space="preserve">надходжень </t>
    </r>
  </si>
  <si>
    <t>дні</t>
  </si>
  <si>
    <t>Відсотки за користування позиками, які надавались з місцевих бюджетів</t>
  </si>
  <si>
    <t xml:space="preserve">грудень 2020 </t>
  </si>
  <si>
    <r>
      <t>січень 2020</t>
    </r>
    <r>
      <rPr>
        <b/>
        <i/>
        <sz val="8"/>
        <rFont val="Times New Roman"/>
        <family val="1"/>
        <charset val="204"/>
      </rPr>
      <t xml:space="preserve"> </t>
    </r>
  </si>
  <si>
    <t>розміщено на депозит (тис.грн.)</t>
  </si>
  <si>
    <r>
      <t xml:space="preserve">надходження від </t>
    </r>
    <r>
      <rPr>
        <b/>
        <sz val="10"/>
        <rFont val="Times New Roman"/>
        <family val="1"/>
        <charset val="204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</si>
  <si>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  <charset val="204"/>
      </rPr>
      <t>відчудження майна</t>
    </r>
    <r>
      <rPr>
        <sz val="10"/>
        <rFont val="Times New Roman"/>
        <family val="1"/>
      </rPr>
      <t xml:space="preserve"> (тис.грн.)</t>
    </r>
  </si>
  <si>
    <r>
      <t xml:space="preserve">плата за </t>
    </r>
    <r>
      <rPr>
        <b/>
        <sz val="10"/>
        <rFont val="Times New Roman"/>
        <family val="1"/>
        <charset val="204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</si>
  <si>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rPr>
        <b/>
        <sz val="10"/>
        <rFont val="Times New Roman"/>
        <family val="1"/>
        <charset val="204"/>
      </rPr>
      <t>пайова участь</t>
    </r>
    <r>
      <rPr>
        <sz val="10"/>
        <rFont val="Times New Roman"/>
        <family val="1"/>
      </rPr>
      <t xml:space="preserve"> у  розвитку інфраструктури населеного пункту</t>
    </r>
  </si>
  <si>
    <t>всього податків (доходи бюджету розвитку, тис.грн.)</t>
  </si>
  <si>
    <t>факт</t>
  </si>
  <si>
    <t>відхилення</t>
  </si>
  <si>
    <t>ПДФО</t>
  </si>
  <si>
    <t xml:space="preserve"> </t>
  </si>
  <si>
    <t>Акцизний податок</t>
  </si>
  <si>
    <t>Розміщення тимч. вільних коштів</t>
  </si>
  <si>
    <t>Всього доходів</t>
  </si>
  <si>
    <t xml:space="preserve">Продаж землі </t>
  </si>
  <si>
    <t>Відчудження майна</t>
  </si>
  <si>
    <t>%% за позиками</t>
  </si>
  <si>
    <t>Плата за гарантії</t>
  </si>
  <si>
    <r>
      <t>% за користування позиками</t>
    </r>
    <r>
      <rPr>
        <b/>
        <sz val="7"/>
        <rFont val="Times New Roman"/>
        <family val="1"/>
        <charset val="204"/>
      </rPr>
      <t>, що надаються з місцевих бюджетів</t>
    </r>
    <r>
      <rPr>
        <sz val="10"/>
        <rFont val="Times New Roman"/>
        <family val="1"/>
      </rPr>
      <t>(тис.грн.)</t>
    </r>
  </si>
  <si>
    <t>план на січень 2022р.</t>
  </si>
  <si>
    <t>Динаміка надходжень податків та неподаткових платежів за січень 2022 року</t>
  </si>
  <si>
    <t xml:space="preserve">Динаміка надходжень до бюджету розвитку за січень 2022 р. </t>
  </si>
  <si>
    <t>станом на 01.02.2022</t>
  </si>
  <si>
    <r>
      <t xml:space="preserve">станом на 01.02.2022р.           </t>
    </r>
    <r>
      <rPr>
        <sz val="10"/>
        <rFont val="Arial Cyr"/>
        <charset val="204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</si>
  <si>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  <charset val="204"/>
      </rPr>
      <t xml:space="preserve"> 01.02.2022р.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</si>
  <si>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  <charset val="204"/>
      </rPr>
      <t xml:space="preserve"> 01.02.2022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</si>
</sst>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98" formatCode="0.0"/>
    <numFmt numFmtId="199" formatCode="dd/mm/yy"/>
    <numFmt numFmtId="202" formatCode="0.0%"/>
    <numFmt numFmtId="203" formatCode="#,##0.0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u/>
      <sz val="12"/>
      <color indexed="10"/>
      <name val="Arial Cyr"/>
      <charset val="204"/>
    </font>
    <font>
      <b/>
      <sz val="12"/>
      <color indexed="10"/>
      <name val="Arial Cyr"/>
      <charset val="204"/>
    </font>
    <font>
      <b/>
      <i/>
      <sz val="10"/>
      <name val="Arial Cyr"/>
      <charset val="204"/>
    </font>
    <font>
      <b/>
      <sz val="10"/>
      <name val="Times New Roman"/>
      <family val="1"/>
      <charset val="204"/>
    </font>
    <font>
      <u/>
      <sz val="12"/>
      <color indexed="10"/>
      <name val="Arial Cyr"/>
      <charset val="204"/>
    </font>
    <font>
      <u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10"/>
      <name val="Times New Roman"/>
      <family val="1"/>
    </font>
    <font>
      <b/>
      <sz val="7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5" fillId="0" borderId="0"/>
    <xf numFmtId="0" fontId="35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198" fontId="2" fillId="0" borderId="0" xfId="0" applyNumberFormat="1" applyFont="1"/>
    <xf numFmtId="9" fontId="3" fillId="0" borderId="1" xfId="3" applyFont="1" applyBorder="1"/>
    <xf numFmtId="203" fontId="2" fillId="0" borderId="0" xfId="0" applyNumberFormat="1" applyFont="1"/>
    <xf numFmtId="199" fontId="3" fillId="0" borderId="3" xfId="0" applyNumberFormat="1" applyFont="1" applyFill="1" applyBorder="1" applyAlignment="1">
      <alignment horizontal="center"/>
    </xf>
    <xf numFmtId="203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03" fontId="2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/>
    <xf numFmtId="0" fontId="16" fillId="0" borderId="2" xfId="0" applyFont="1" applyBorder="1" applyAlignment="1">
      <alignment horizontal="right"/>
    </xf>
    <xf numFmtId="203" fontId="16" fillId="0" borderId="2" xfId="0" applyNumberFormat="1" applyFont="1" applyBorder="1"/>
    <xf numFmtId="4" fontId="16" fillId="0" borderId="2" xfId="0" applyNumberFormat="1" applyFont="1" applyBorder="1"/>
    <xf numFmtId="0" fontId="8" fillId="0" borderId="0" xfId="0" applyFont="1" applyAlignment="1">
      <alignment horizontal="center"/>
    </xf>
    <xf numFmtId="203" fontId="9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16" fillId="0" borderId="0" xfId="0" applyNumberFormat="1" applyFont="1" applyBorder="1"/>
    <xf numFmtId="0" fontId="16" fillId="0" borderId="0" xfId="0" applyFont="1" applyBorder="1"/>
    <xf numFmtId="203" fontId="16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03" fontId="18" fillId="0" borderId="0" xfId="0" applyNumberFormat="1" applyFont="1" applyAlignment="1">
      <alignment horizontal="center" vertical="center" wrapText="1"/>
    </xf>
    <xf numFmtId="203" fontId="19" fillId="0" borderId="2" xfId="0" applyNumberFormat="1" applyFont="1" applyBorder="1"/>
    <xf numFmtId="203" fontId="19" fillId="0" borderId="0" xfId="0" applyNumberFormat="1" applyFont="1"/>
    <xf numFmtId="203" fontId="19" fillId="0" borderId="7" xfId="0" applyNumberFormat="1" applyFont="1" applyBorder="1"/>
    <xf numFmtId="203" fontId="19" fillId="0" borderId="8" xfId="0" applyNumberFormat="1" applyFont="1" applyBorder="1"/>
    <xf numFmtId="203" fontId="19" fillId="0" borderId="9" xfId="0" applyNumberFormat="1" applyFont="1" applyBorder="1"/>
    <xf numFmtId="203" fontId="19" fillId="0" borderId="10" xfId="0" applyNumberFormat="1" applyFont="1" applyBorder="1"/>
    <xf numFmtId="203" fontId="19" fillId="0" borderId="9" xfId="0" applyNumberFormat="1" applyFont="1" applyFill="1" applyBorder="1"/>
    <xf numFmtId="203" fontId="19" fillId="0" borderId="2" xfId="0" applyNumberFormat="1" applyFont="1" applyFill="1" applyBorder="1"/>
    <xf numFmtId="203" fontId="19" fillId="0" borderId="11" xfId="0" applyNumberFormat="1" applyFont="1" applyBorder="1"/>
    <xf numFmtId="203" fontId="11" fillId="0" borderId="12" xfId="0" applyNumberFormat="1" applyFont="1" applyBorder="1" applyAlignment="1">
      <alignment horizontal="center"/>
    </xf>
    <xf numFmtId="203" fontId="36" fillId="0" borderId="2" xfId="1" applyNumberFormat="1" applyFont="1" applyBorder="1"/>
    <xf numFmtId="198" fontId="19" fillId="0" borderId="2" xfId="0" applyNumberFormat="1" applyFont="1" applyBorder="1"/>
    <xf numFmtId="203" fontId="19" fillId="0" borderId="13" xfId="0" applyNumberFormat="1" applyFont="1" applyBorder="1"/>
    <xf numFmtId="203" fontId="19" fillId="0" borderId="13" xfId="0" applyNumberFormat="1" applyFont="1" applyFill="1" applyBorder="1"/>
    <xf numFmtId="198" fontId="19" fillId="0" borderId="14" xfId="0" applyNumberFormat="1" applyFont="1" applyFill="1" applyBorder="1"/>
    <xf numFmtId="203" fontId="19" fillId="0" borderId="14" xfId="0" applyNumberFormat="1" applyFont="1" applyFill="1" applyBorder="1"/>
    <xf numFmtId="202" fontId="11" fillId="0" borderId="15" xfId="0" applyNumberFormat="1" applyFont="1" applyBorder="1"/>
    <xf numFmtId="0" fontId="20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03" fontId="19" fillId="0" borderId="20" xfId="0" applyNumberFormat="1" applyFont="1" applyBorder="1"/>
    <xf numFmtId="203" fontId="19" fillId="0" borderId="21" xfId="0" applyNumberFormat="1" applyFont="1" applyBorder="1"/>
    <xf numFmtId="203" fontId="19" fillId="0" borderId="22" xfId="0" applyNumberFormat="1" applyFont="1" applyBorder="1"/>
    <xf numFmtId="203" fontId="19" fillId="0" borderId="23" xfId="0" applyNumberFormat="1" applyFont="1" applyBorder="1"/>
    <xf numFmtId="203" fontId="19" fillId="0" borderId="24" xfId="0" applyNumberFormat="1" applyFont="1" applyBorder="1"/>
    <xf numFmtId="203" fontId="19" fillId="0" borderId="5" xfId="0" applyNumberFormat="1" applyFont="1" applyBorder="1"/>
    <xf numFmtId="203" fontId="19" fillId="0" borderId="25" xfId="0" applyNumberFormat="1" applyFont="1" applyBorder="1"/>
    <xf numFmtId="203" fontId="19" fillId="0" borderId="26" xfId="0" applyNumberFormat="1" applyFont="1" applyBorder="1"/>
    <xf numFmtId="203" fontId="19" fillId="0" borderId="27" xfId="0" applyNumberFormat="1" applyFont="1" applyBorder="1"/>
    <xf numFmtId="203" fontId="19" fillId="0" borderId="4" xfId="0" applyNumberFormat="1" applyFont="1" applyBorder="1"/>
    <xf numFmtId="203" fontId="19" fillId="0" borderId="28" xfId="0" applyNumberFormat="1" applyFont="1" applyBorder="1"/>
    <xf numFmtId="203" fontId="21" fillId="0" borderId="2" xfId="0" applyNumberFormat="1" applyFont="1" applyBorder="1" applyAlignment="1">
      <alignment horizontal="center" vertical="center" wrapText="1"/>
    </xf>
    <xf numFmtId="203" fontId="22" fillId="0" borderId="2" xfId="0" applyNumberFormat="1" applyFont="1" applyBorder="1"/>
    <xf numFmtId="203" fontId="24" fillId="0" borderId="2" xfId="0" applyNumberFormat="1" applyFont="1" applyBorder="1" applyAlignment="1">
      <alignment horizontal="center" vertical="center" wrapText="1"/>
    </xf>
    <xf numFmtId="203" fontId="11" fillId="0" borderId="0" xfId="0" applyNumberFormat="1" applyFont="1" applyBorder="1" applyAlignment="1">
      <alignment horizontal="center"/>
    </xf>
    <xf numFmtId="0" fontId="7" fillId="0" borderId="0" xfId="0" applyFont="1"/>
    <xf numFmtId="49" fontId="26" fillId="2" borderId="32" xfId="0" applyNumberFormat="1" applyFont="1" applyFill="1" applyBorder="1"/>
    <xf numFmtId="203" fontId="11" fillId="2" borderId="33" xfId="0" applyNumberFormat="1" applyFont="1" applyFill="1" applyBorder="1"/>
    <xf numFmtId="14" fontId="0" fillId="0" borderId="0" xfId="0" applyNumberFormat="1"/>
    <xf numFmtId="202" fontId="11" fillId="0" borderId="0" xfId="0" applyNumberFormat="1" applyFont="1" applyBorder="1"/>
    <xf numFmtId="203" fontId="11" fillId="0" borderId="16" xfId="0" applyNumberFormat="1" applyFont="1" applyBorder="1"/>
    <xf numFmtId="203" fontId="21" fillId="0" borderId="16" xfId="0" applyNumberFormat="1" applyFont="1" applyBorder="1"/>
    <xf numFmtId="203" fontId="6" fillId="0" borderId="16" xfId="0" applyNumberFormat="1" applyFont="1" applyBorder="1"/>
    <xf numFmtId="49" fontId="27" fillId="3" borderId="32" xfId="0" applyNumberFormat="1" applyFont="1" applyFill="1" applyBorder="1"/>
    <xf numFmtId="16" fontId="6" fillId="0" borderId="17" xfId="0" applyNumberFormat="1" applyFont="1" applyBorder="1"/>
    <xf numFmtId="203" fontId="11" fillId="3" borderId="33" xfId="0" applyNumberFormat="1" applyFont="1" applyFill="1" applyBorder="1"/>
    <xf numFmtId="203" fontId="21" fillId="3" borderId="33" xfId="0" applyNumberFormat="1" applyFont="1" applyFill="1" applyBorder="1"/>
    <xf numFmtId="203" fontId="6" fillId="3" borderId="33" xfId="0" applyNumberFormat="1" applyFont="1" applyFill="1" applyBorder="1"/>
    <xf numFmtId="203" fontId="6" fillId="3" borderId="15" xfId="0" applyNumberFormat="1" applyFont="1" applyFill="1" applyBorder="1"/>
    <xf numFmtId="16" fontId="6" fillId="3" borderId="34" xfId="0" applyNumberFormat="1" applyFont="1" applyFill="1" applyBorder="1"/>
    <xf numFmtId="203" fontId="6" fillId="3" borderId="23" xfId="0" applyNumberFormat="1" applyFont="1" applyFill="1" applyBorder="1"/>
    <xf numFmtId="16" fontId="6" fillId="3" borderId="31" xfId="0" applyNumberFormat="1" applyFont="1" applyFill="1" applyBorder="1"/>
    <xf numFmtId="203" fontId="6" fillId="3" borderId="6" xfId="0" applyNumberFormat="1" applyFont="1" applyFill="1" applyBorder="1"/>
    <xf numFmtId="203" fontId="21" fillId="2" borderId="33" xfId="0" applyNumberFormat="1" applyFont="1" applyFill="1" applyBorder="1"/>
    <xf numFmtId="203" fontId="6" fillId="2" borderId="33" xfId="0" applyNumberFormat="1" applyFont="1" applyFill="1" applyBorder="1"/>
    <xf numFmtId="203" fontId="6" fillId="2" borderId="15" xfId="0" applyNumberFormat="1" applyFont="1" applyFill="1" applyBorder="1"/>
    <xf numFmtId="16" fontId="6" fillId="2" borderId="34" xfId="0" applyNumberFormat="1" applyFont="1" applyFill="1" applyBorder="1"/>
    <xf numFmtId="203" fontId="6" fillId="2" borderId="23" xfId="0" applyNumberFormat="1" applyFont="1" applyFill="1" applyBorder="1"/>
    <xf numFmtId="16" fontId="6" fillId="2" borderId="31" xfId="0" applyNumberFormat="1" applyFont="1" applyFill="1" applyBorder="1"/>
    <xf numFmtId="203" fontId="2" fillId="2" borderId="6" xfId="0" applyNumberFormat="1" applyFont="1" applyFill="1" applyBorder="1"/>
    <xf numFmtId="202" fontId="2" fillId="2" borderId="5" xfId="0" applyNumberFormat="1" applyFont="1" applyFill="1" applyBorder="1"/>
    <xf numFmtId="203" fontId="18" fillId="3" borderId="21" xfId="0" applyNumberFormat="1" applyFont="1" applyFill="1" applyBorder="1"/>
    <xf numFmtId="202" fontId="18" fillId="3" borderId="5" xfId="0" applyNumberFormat="1" applyFont="1" applyFill="1" applyBorder="1"/>
    <xf numFmtId="203" fontId="18" fillId="2" borderId="21" xfId="0" applyNumberFormat="1" applyFont="1" applyFill="1" applyBorder="1"/>
    <xf numFmtId="203" fontId="6" fillId="0" borderId="18" xfId="0" applyNumberFormat="1" applyFont="1" applyBorder="1"/>
    <xf numFmtId="203" fontId="11" fillId="0" borderId="36" xfId="0" applyNumberFormat="1" applyFont="1" applyBorder="1" applyAlignment="1">
      <alignment horizontal="center"/>
    </xf>
    <xf numFmtId="203" fontId="19" fillId="0" borderId="2" xfId="0" applyNumberFormat="1" applyFont="1" applyBorder="1" applyAlignment="1"/>
    <xf numFmtId="0" fontId="2" fillId="0" borderId="0" xfId="1" applyFont="1"/>
    <xf numFmtId="0" fontId="2" fillId="0" borderId="2" xfId="1" applyFont="1" applyBorder="1" applyAlignment="1">
      <alignment horizontal="center" vertical="center" wrapText="1"/>
    </xf>
    <xf numFmtId="203" fontId="2" fillId="0" borderId="0" xfId="1" applyNumberFormat="1" applyFont="1"/>
    <xf numFmtId="0" fontId="2" fillId="0" borderId="2" xfId="1" applyFont="1" applyBorder="1"/>
    <xf numFmtId="0" fontId="29" fillId="0" borderId="2" xfId="1" applyFont="1" applyBorder="1" applyAlignment="1"/>
    <xf numFmtId="0" fontId="29" fillId="0" borderId="4" xfId="1" applyFont="1" applyBorder="1" applyAlignment="1"/>
    <xf numFmtId="0" fontId="2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203" fontId="33" fillId="0" borderId="13" xfId="1" applyNumberFormat="1" applyFont="1" applyBorder="1" applyAlignment="1">
      <alignment horizontal="center" wrapText="1"/>
    </xf>
    <xf numFmtId="203" fontId="11" fillId="0" borderId="31" xfId="1" applyNumberFormat="1" applyFont="1" applyBorder="1" applyAlignment="1">
      <alignment horizontal="center" vertical="center"/>
    </xf>
    <xf numFmtId="203" fontId="11" fillId="0" borderId="5" xfId="1" applyNumberFormat="1" applyFont="1" applyBorder="1" applyAlignment="1">
      <alignment horizontal="center" vertical="center"/>
    </xf>
    <xf numFmtId="203" fontId="11" fillId="0" borderId="35" xfId="1" applyNumberFormat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 wrapText="1"/>
    </xf>
    <xf numFmtId="0" fontId="31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wrapText="1"/>
    </xf>
    <xf numFmtId="0" fontId="2" fillId="0" borderId="0" xfId="1" applyFont="1" applyBorder="1"/>
    <xf numFmtId="0" fontId="2" fillId="0" borderId="0" xfId="1" applyFont="1" applyAlignment="1">
      <alignment horizontal="center" wrapText="1"/>
    </xf>
    <xf numFmtId="0" fontId="2" fillId="0" borderId="0" xfId="1" applyFont="1" applyBorder="1" applyAlignment="1">
      <alignment wrapText="1"/>
    </xf>
    <xf numFmtId="203" fontId="2" fillId="0" borderId="0" xfId="1" applyNumberFormat="1" applyFont="1" applyBorder="1"/>
    <xf numFmtId="0" fontId="2" fillId="0" borderId="0" xfId="1" applyFont="1" applyBorder="1" applyAlignment="1"/>
    <xf numFmtId="0" fontId="19" fillId="0" borderId="0" xfId="1" applyFont="1" applyBorder="1" applyAlignment="1">
      <alignment wrapText="1"/>
    </xf>
    <xf numFmtId="198" fontId="2" fillId="0" borderId="0" xfId="1" applyNumberFormat="1" applyFont="1" applyBorder="1"/>
    <xf numFmtId="0" fontId="18" fillId="0" borderId="0" xfId="1" applyFont="1" applyAlignment="1">
      <alignment wrapText="1"/>
    </xf>
    <xf numFmtId="0" fontId="34" fillId="0" borderId="0" xfId="1" applyFont="1" applyAlignment="1">
      <alignment wrapText="1"/>
    </xf>
    <xf numFmtId="4" fontId="2" fillId="0" borderId="0" xfId="1" applyNumberFormat="1" applyFont="1" applyBorder="1" applyAlignment="1">
      <alignment horizontal="center" vertical="center" wrapText="1"/>
    </xf>
    <xf numFmtId="0" fontId="11" fillId="0" borderId="0" xfId="1" applyFont="1"/>
    <xf numFmtId="203" fontId="11" fillId="0" borderId="0" xfId="1" applyNumberFormat="1" applyFont="1"/>
    <xf numFmtId="203" fontId="11" fillId="0" borderId="2" xfId="1" applyNumberFormat="1" applyFont="1" applyBorder="1" applyAlignment="1">
      <alignment horizontal="center" vertical="center" wrapText="1"/>
    </xf>
    <xf numFmtId="0" fontId="2" fillId="0" borderId="43" xfId="0" applyFont="1" applyFill="1" applyBorder="1" applyAlignment="1">
      <alignment vertical="center" wrapText="1"/>
    </xf>
    <xf numFmtId="203" fontId="19" fillId="0" borderId="11" xfId="0" applyNumberFormat="1" applyFont="1" applyBorder="1" applyAlignment="1"/>
    <xf numFmtId="203" fontId="19" fillId="0" borderId="30" xfId="0" applyNumberFormat="1" applyFont="1" applyBorder="1" applyAlignment="1"/>
    <xf numFmtId="0" fontId="2" fillId="0" borderId="39" xfId="0" applyFont="1" applyFill="1" applyBorder="1" applyAlignment="1">
      <alignment vertical="center" wrapText="1"/>
    </xf>
    <xf numFmtId="203" fontId="19" fillId="0" borderId="4" xfId="0" applyNumberFormat="1" applyFont="1" applyBorder="1" applyAlignment="1"/>
    <xf numFmtId="203" fontId="11" fillId="0" borderId="39" xfId="0" applyNumberFormat="1" applyFont="1" applyBorder="1" applyAlignment="1"/>
    <xf numFmtId="203" fontId="18" fillId="0" borderId="0" xfId="1" applyNumberFormat="1" applyFont="1" applyFill="1" applyBorder="1" applyAlignment="1" applyProtection="1">
      <alignment horizontal="right"/>
    </xf>
    <xf numFmtId="203" fontId="18" fillId="0" borderId="0" xfId="1" applyNumberFormat="1" applyFont="1" applyBorder="1"/>
    <xf numFmtId="0" fontId="16" fillId="0" borderId="2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37" xfId="0" applyFont="1" applyBorder="1" applyAlignment="1">
      <alignment horizont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203" fontId="9" fillId="0" borderId="41" xfId="0" applyNumberFormat="1" applyFont="1" applyBorder="1" applyAlignment="1">
      <alignment horizontal="center" vertical="center"/>
    </xf>
    <xf numFmtId="203" fontId="9" fillId="0" borderId="28" xfId="0" applyNumberFormat="1" applyFont="1" applyBorder="1" applyAlignment="1">
      <alignment horizontal="center" vertical="center"/>
    </xf>
    <xf numFmtId="203" fontId="9" fillId="0" borderId="29" xfId="0" applyNumberFormat="1" applyFont="1" applyBorder="1" applyAlignment="1">
      <alignment horizontal="center" vertical="center"/>
    </xf>
    <xf numFmtId="203" fontId="9" fillId="0" borderId="7" xfId="0" applyNumberFormat="1" applyFont="1" applyBorder="1" applyAlignment="1">
      <alignment horizontal="center" vertical="center"/>
    </xf>
    <xf numFmtId="203" fontId="9" fillId="0" borderId="37" xfId="0" applyNumberFormat="1" applyFont="1" applyBorder="1" applyAlignment="1">
      <alignment horizontal="center" vertical="center"/>
    </xf>
    <xf numFmtId="203" fontId="9" fillId="0" borderId="49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11" fillId="0" borderId="20" xfId="1" applyFont="1" applyBorder="1" applyAlignment="1">
      <alignment horizontal="center" vertical="center" wrapText="1"/>
    </xf>
    <xf numFmtId="0" fontId="11" fillId="0" borderId="50" xfId="1" applyFont="1" applyBorder="1" applyAlignment="1">
      <alignment horizontal="center" vertical="center" wrapText="1"/>
    </xf>
    <xf numFmtId="0" fontId="11" fillId="0" borderId="5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" fontId="33" fillId="0" borderId="2" xfId="1" applyNumberFormat="1" applyFont="1" applyBorder="1" applyAlignment="1">
      <alignment horizontal="center"/>
    </xf>
    <xf numFmtId="0" fontId="31" fillId="0" borderId="4" xfId="1" applyFont="1" applyBorder="1" applyAlignment="1">
      <alignment horizontal="center" vertical="center" wrapText="1"/>
    </xf>
    <xf numFmtId="0" fontId="31" fillId="0" borderId="38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2" fillId="0" borderId="52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Процентный" xfId="3" builtinId="5"/>
    <cellStyle name="Процент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Динаміка доходів загального фонду</a:t>
            </a:r>
          </a:p>
        </c:rich>
      </c:tx>
      <c:layout>
        <c:manualLayout>
          <c:xMode val="edge"/>
          <c:yMode val="edge"/>
          <c:x val="0.33418074003375842"/>
          <c:y val="1.37743763337993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908916640197043E-2"/>
          <c:y val="8.9635973674932423E-2"/>
          <c:w val="0.92794809290355318"/>
          <c:h val="0.6946797714235694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січень!$A$4:$A$22</c:f>
              <c:numCache>
                <c:formatCode>dd/mm/yy</c:formatCode>
                <c:ptCount val="19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44206</c:v>
                </c:pt>
                <c:pt idx="4">
                  <c:v>44207</c:v>
                </c:pt>
                <c:pt idx="5">
                  <c:v>44208</c:v>
                </c:pt>
                <c:pt idx="6">
                  <c:v>44209</c:v>
                </c:pt>
                <c:pt idx="7">
                  <c:v>44210</c:v>
                </c:pt>
                <c:pt idx="8">
                  <c:v>44213</c:v>
                </c:pt>
                <c:pt idx="9">
                  <c:v>44214</c:v>
                </c:pt>
                <c:pt idx="10">
                  <c:v>44215</c:v>
                </c:pt>
                <c:pt idx="11">
                  <c:v>44216</c:v>
                </c:pt>
                <c:pt idx="12">
                  <c:v>44217</c:v>
                </c:pt>
                <c:pt idx="13">
                  <c:v>44220</c:v>
                </c:pt>
                <c:pt idx="14">
                  <c:v>44221</c:v>
                </c:pt>
                <c:pt idx="15">
                  <c:v>44222</c:v>
                </c:pt>
                <c:pt idx="16">
                  <c:v>44223</c:v>
                </c:pt>
                <c:pt idx="17">
                  <c:v>44224</c:v>
                </c:pt>
                <c:pt idx="18">
                  <c:v>44227</c:v>
                </c:pt>
              </c:numCache>
            </c:numRef>
          </c:cat>
          <c:val>
            <c:numRef>
              <c:f>січень!$N$4:$N$22</c:f>
              <c:numCache>
                <c:formatCode>#\ ##0.0</c:formatCode>
                <c:ptCount val="19"/>
                <c:pt idx="0">
                  <c:v>6058.7759999999998</c:v>
                </c:pt>
                <c:pt idx="1">
                  <c:v>9586.5519999999997</c:v>
                </c:pt>
                <c:pt idx="2">
                  <c:v>21571.006000000001</c:v>
                </c:pt>
                <c:pt idx="3">
                  <c:v>5347.42</c:v>
                </c:pt>
                <c:pt idx="4">
                  <c:v>4412.5079999999998</c:v>
                </c:pt>
                <c:pt idx="5">
                  <c:v>3905.2620000000002</c:v>
                </c:pt>
                <c:pt idx="6">
                  <c:v>5770.9880000000003</c:v>
                </c:pt>
                <c:pt idx="7">
                  <c:v>10990.77</c:v>
                </c:pt>
                <c:pt idx="8">
                  <c:v>11127.3</c:v>
                </c:pt>
                <c:pt idx="9">
                  <c:v>9126.5</c:v>
                </c:pt>
                <c:pt idx="10">
                  <c:v>9599.93</c:v>
                </c:pt>
                <c:pt idx="11">
                  <c:v>13459.5</c:v>
                </c:pt>
                <c:pt idx="12">
                  <c:v>18907.3</c:v>
                </c:pt>
                <c:pt idx="13">
                  <c:v>6467.9</c:v>
                </c:pt>
                <c:pt idx="14">
                  <c:v>5751.2</c:v>
                </c:pt>
                <c:pt idx="15">
                  <c:v>8917</c:v>
                </c:pt>
                <c:pt idx="16">
                  <c:v>14506.1</c:v>
                </c:pt>
                <c:pt idx="17">
                  <c:v>27409.1</c:v>
                </c:pt>
                <c:pt idx="18">
                  <c:v>19182.2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січень!$A$4:$A$22</c:f>
              <c:numCache>
                <c:formatCode>dd/mm/yy</c:formatCode>
                <c:ptCount val="19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44206</c:v>
                </c:pt>
                <c:pt idx="4">
                  <c:v>44207</c:v>
                </c:pt>
                <c:pt idx="5">
                  <c:v>44208</c:v>
                </c:pt>
                <c:pt idx="6">
                  <c:v>44209</c:v>
                </c:pt>
                <c:pt idx="7">
                  <c:v>44210</c:v>
                </c:pt>
                <c:pt idx="8">
                  <c:v>44213</c:v>
                </c:pt>
                <c:pt idx="9">
                  <c:v>44214</c:v>
                </c:pt>
                <c:pt idx="10">
                  <c:v>44215</c:v>
                </c:pt>
                <c:pt idx="11">
                  <c:v>44216</c:v>
                </c:pt>
                <c:pt idx="12">
                  <c:v>44217</c:v>
                </c:pt>
                <c:pt idx="13">
                  <c:v>44220</c:v>
                </c:pt>
                <c:pt idx="14">
                  <c:v>44221</c:v>
                </c:pt>
                <c:pt idx="15">
                  <c:v>44222</c:v>
                </c:pt>
                <c:pt idx="16">
                  <c:v>44223</c:v>
                </c:pt>
                <c:pt idx="17">
                  <c:v>44224</c:v>
                </c:pt>
                <c:pt idx="18">
                  <c:v>44227</c:v>
                </c:pt>
              </c:numCache>
            </c:numRef>
          </c:cat>
          <c:val>
            <c:numRef>
              <c:f>січень!$Q$4:$Q$22</c:f>
              <c:numCache>
                <c:formatCode>0.0</c:formatCode>
                <c:ptCount val="19"/>
                <c:pt idx="0">
                  <c:v>11163.016421052635</c:v>
                </c:pt>
                <c:pt idx="1">
                  <c:v>11163</c:v>
                </c:pt>
                <c:pt idx="2">
                  <c:v>11163</c:v>
                </c:pt>
                <c:pt idx="3">
                  <c:v>11163</c:v>
                </c:pt>
                <c:pt idx="4">
                  <c:v>11163</c:v>
                </c:pt>
                <c:pt idx="5">
                  <c:v>11163</c:v>
                </c:pt>
                <c:pt idx="6">
                  <c:v>11163</c:v>
                </c:pt>
                <c:pt idx="7">
                  <c:v>11163</c:v>
                </c:pt>
                <c:pt idx="8">
                  <c:v>11163</c:v>
                </c:pt>
                <c:pt idx="9">
                  <c:v>11163</c:v>
                </c:pt>
                <c:pt idx="10">
                  <c:v>11163</c:v>
                </c:pt>
                <c:pt idx="11">
                  <c:v>11163</c:v>
                </c:pt>
                <c:pt idx="12">
                  <c:v>11163</c:v>
                </c:pt>
                <c:pt idx="13">
                  <c:v>11163</c:v>
                </c:pt>
                <c:pt idx="14">
                  <c:v>11163</c:v>
                </c:pt>
                <c:pt idx="15">
                  <c:v>11163</c:v>
                </c:pt>
                <c:pt idx="16">
                  <c:v>11163</c:v>
                </c:pt>
                <c:pt idx="17">
                  <c:v>11163</c:v>
                </c:pt>
                <c:pt idx="18">
                  <c:v>11163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січень!$A$4:$A$22</c:f>
              <c:numCache>
                <c:formatCode>dd/mm/yy</c:formatCode>
                <c:ptCount val="19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44206</c:v>
                </c:pt>
                <c:pt idx="4">
                  <c:v>44207</c:v>
                </c:pt>
                <c:pt idx="5">
                  <c:v>44208</c:v>
                </c:pt>
                <c:pt idx="6">
                  <c:v>44209</c:v>
                </c:pt>
                <c:pt idx="7">
                  <c:v>44210</c:v>
                </c:pt>
                <c:pt idx="8">
                  <c:v>44213</c:v>
                </c:pt>
                <c:pt idx="9">
                  <c:v>44214</c:v>
                </c:pt>
                <c:pt idx="10">
                  <c:v>44215</c:v>
                </c:pt>
                <c:pt idx="11">
                  <c:v>44216</c:v>
                </c:pt>
                <c:pt idx="12">
                  <c:v>44217</c:v>
                </c:pt>
                <c:pt idx="13">
                  <c:v>44220</c:v>
                </c:pt>
                <c:pt idx="14">
                  <c:v>44221</c:v>
                </c:pt>
                <c:pt idx="15">
                  <c:v>44222</c:v>
                </c:pt>
                <c:pt idx="16">
                  <c:v>44223</c:v>
                </c:pt>
                <c:pt idx="17">
                  <c:v>44224</c:v>
                </c:pt>
                <c:pt idx="18">
                  <c:v>44227</c:v>
                </c:pt>
              </c:numCache>
            </c:numRef>
          </c:cat>
          <c:val>
            <c:numRef>
              <c:f>січень!$O$4:$O$22</c:f>
              <c:numCache>
                <c:formatCode>#\ ##0.0</c:formatCode>
                <c:ptCount val="19"/>
                <c:pt idx="0">
                  <c:v>6050</c:v>
                </c:pt>
                <c:pt idx="1">
                  <c:v>9600</c:v>
                </c:pt>
                <c:pt idx="2">
                  <c:v>21500</c:v>
                </c:pt>
                <c:pt idx="3">
                  <c:v>5350</c:v>
                </c:pt>
                <c:pt idx="4">
                  <c:v>5000</c:v>
                </c:pt>
                <c:pt idx="5">
                  <c:v>5600</c:v>
                </c:pt>
                <c:pt idx="6">
                  <c:v>5000</c:v>
                </c:pt>
                <c:pt idx="7">
                  <c:v>10000</c:v>
                </c:pt>
                <c:pt idx="8">
                  <c:v>6000</c:v>
                </c:pt>
                <c:pt idx="9">
                  <c:v>23000</c:v>
                </c:pt>
                <c:pt idx="10">
                  <c:v>15000</c:v>
                </c:pt>
                <c:pt idx="11">
                  <c:v>20000</c:v>
                </c:pt>
                <c:pt idx="12">
                  <c:v>21300</c:v>
                </c:pt>
                <c:pt idx="13">
                  <c:v>6000</c:v>
                </c:pt>
                <c:pt idx="14">
                  <c:v>5500</c:v>
                </c:pt>
                <c:pt idx="15">
                  <c:v>5000</c:v>
                </c:pt>
                <c:pt idx="16">
                  <c:v>5000</c:v>
                </c:pt>
                <c:pt idx="17">
                  <c:v>10000</c:v>
                </c:pt>
                <c:pt idx="18">
                  <c:v>24000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57452768"/>
        <c:axId val="-1879271488"/>
      </c:lineChart>
      <c:catAx>
        <c:axId val="-357452768"/>
        <c:scaling>
          <c:orientation val="minMax"/>
        </c:scaling>
        <c:delete val="0"/>
        <c:axPos val="b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8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-1879271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79271488"/>
        <c:scaling>
          <c:orientation val="minMax"/>
          <c:max val="28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тис.грн.</a:t>
                </a:r>
              </a:p>
            </c:rich>
          </c:tx>
          <c:layout>
            <c:manualLayout>
              <c:xMode val="edge"/>
              <c:yMode val="edge"/>
              <c:x val="6.3532083742057497E-3"/>
              <c:y val="0.38292148060931636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-357452768"/>
        <c:crosses val="autoZero"/>
        <c:crossBetween val="midCat"/>
        <c:majorUnit val="2000"/>
        <c:minorUnit val="2000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23625882623257952"/>
          <c:y val="0.92152652881006702"/>
          <c:w val="0.6543415785148069"/>
          <c:h val="6.54229155934947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Надходження доходів до загального фонду станом на 01.02.2022</a:t>
            </a:r>
          </a:p>
        </c:rich>
      </c:tx>
      <c:layout>
        <c:manualLayout>
          <c:xMode val="edge"/>
          <c:yMode val="edge"/>
          <c:x val="0.29197221041973659"/>
          <c:y val="1.5385538697906664E-3"/>
        </c:manualLayout>
      </c:layout>
      <c:overlay val="0"/>
      <c:spPr>
        <a:noFill/>
        <a:ln w="25400">
          <a:noFill/>
        </a:ln>
      </c:spPr>
    </c:title>
    <c:autoTitleDeleted val="0"/>
    <c:view3D>
      <c:rotX val="12"/>
      <c:hPercent val="37"/>
      <c:rotY val="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341827135258182"/>
          <c:y val="0.1538925370319946"/>
          <c:w val="0.77081329713386904"/>
          <c:h val="0.65566113242225788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 2022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176438882639215E-3"/>
                  <c:y val="-2.1016089144091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7801295183354859E-3"/>
                  <c:y val="-1.29205986656248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041729158855235E-2"/>
                  <c:y val="-2.33986658707372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642611079865017E-3"/>
                  <c:y val="-4.22456105441693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8868052270850436E-3"/>
                  <c:y val="-3.138780711977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11080851735638E-2"/>
                  <c:y val="-5.28167846347726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524539549696526E-3"/>
                  <c:y val="-2.04270000601071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9557281902262214E-3"/>
                  <c:y val="-3.41325790954831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'[1]з початку року'!$A$45:$A$52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Єдиний податок</c:v>
                </c:pt>
                <c:pt idx="3">
                  <c:v>Податок на нерухоме майно</c:v>
                </c:pt>
                <c:pt idx="4">
                  <c:v>Акцизний податок</c:v>
                </c:pt>
                <c:pt idx="5">
                  <c:v>Плата за оренду майна</c:v>
                </c:pt>
                <c:pt idx="6">
                  <c:v>Розміщення тимч. вільних коштів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року'!$B$46:$B$53</c:f>
              <c:numCache>
                <c:formatCode>#\ ##0.0</c:formatCode>
                <c:ptCount val="8"/>
                <c:pt idx="0">
                  <c:v>125000</c:v>
                </c:pt>
                <c:pt idx="1">
                  <c:v>14355</c:v>
                </c:pt>
                <c:pt idx="2">
                  <c:v>48211</c:v>
                </c:pt>
                <c:pt idx="3">
                  <c:v>8560</c:v>
                </c:pt>
                <c:pt idx="4">
                  <c:v>9000</c:v>
                </c:pt>
                <c:pt idx="5">
                  <c:v>786</c:v>
                </c:pt>
                <c:pt idx="6">
                  <c:v>0</c:v>
                </c:pt>
                <c:pt idx="7">
                  <c:v>2952.1000000000058</c:v>
                </c:pt>
              </c:numCache>
            </c:numRef>
          </c:val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182180301413681E-2"/>
                  <c:y val="-3.65269302382632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7982013861974519E-3"/>
                  <c:y val="-1.83106060232941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014612076079886E-2"/>
                  <c:y val="-3.1336418825509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561906324209475E-2"/>
                  <c:y val="-8.93430739930082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008038435727037E-2"/>
                  <c:y val="-2.6055551685779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0379040166217528E-3"/>
                  <c:y val="-1.73812586403798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027719253958853E-3"/>
                  <c:y val="-5.83013764500811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2149868442770178E-2"/>
                  <c:y val="-2.14485784696760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'[1]з початку року'!$A$45:$A$52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Єдиний податок</c:v>
                </c:pt>
                <c:pt idx="3">
                  <c:v>Податок на нерухоме майно</c:v>
                </c:pt>
                <c:pt idx="4">
                  <c:v>Акцизний податок</c:v>
                </c:pt>
                <c:pt idx="5">
                  <c:v>Плата за оренду майна</c:v>
                </c:pt>
                <c:pt idx="6">
                  <c:v>Розміщення тимч. вільних коштів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року'!$C$46:$C$53</c:f>
              <c:numCache>
                <c:formatCode>#\ ##0.0</c:formatCode>
                <c:ptCount val="8"/>
                <c:pt idx="0">
                  <c:v>120503.94</c:v>
                </c:pt>
                <c:pt idx="1">
                  <c:v>14701.19</c:v>
                </c:pt>
                <c:pt idx="2">
                  <c:v>52109.75</c:v>
                </c:pt>
                <c:pt idx="3">
                  <c:v>11259.859999999999</c:v>
                </c:pt>
                <c:pt idx="4">
                  <c:v>9462.44</c:v>
                </c:pt>
                <c:pt idx="5">
                  <c:v>926.79</c:v>
                </c:pt>
                <c:pt idx="6">
                  <c:v>0</c:v>
                </c:pt>
                <c:pt idx="7">
                  <c:v>3133.298630000002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39451168"/>
        <c:axId val="-1139459328"/>
        <c:axId val="0"/>
      </c:bar3DChart>
      <c:catAx>
        <c:axId val="-113945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08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-1139459328"/>
        <c:crosses val="autoZero"/>
        <c:auto val="1"/>
        <c:lblAlgn val="ctr"/>
        <c:lblOffset val="100"/>
        <c:tickMarkSkip val="1"/>
        <c:noMultiLvlLbl val="0"/>
      </c:catAx>
      <c:valAx>
        <c:axId val="-1139459328"/>
        <c:scaling>
          <c:orientation val="minMax"/>
          <c:max val="13000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uk-UA"/>
                  <a:t>тис.грн.</a:t>
                </a:r>
              </a:p>
            </c:rich>
          </c:tx>
          <c:layout>
            <c:manualLayout>
              <c:xMode val="edge"/>
              <c:yMode val="edge"/>
              <c:x val="6.1586645813934568E-2"/>
              <c:y val="0.5058006049548684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-1139451168"/>
        <c:crosses val="autoZero"/>
        <c:crossBetween val="between"/>
        <c:majorUnit val="10000"/>
        <c:min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655016859976325"/>
          <c:y val="0.41312295947762628"/>
          <c:w val="6.5444099912310039E-2"/>
          <c:h val="0.370438592279623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33" r="0.28000000000000003" t="0.27" header="0.17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Надходження до бюджету розвитку, тис.грн.</a:t>
            </a:r>
          </a:p>
        </c:rich>
      </c:tx>
      <c:layout>
        <c:manualLayout>
          <c:xMode val="edge"/>
          <c:yMode val="edge"/>
          <c:x val="0.1658397756263672"/>
          <c:y val="1.0637795275590552E-2"/>
        </c:manualLayout>
      </c:layout>
      <c:overlay val="0"/>
    </c:title>
    <c:autoTitleDeleted val="0"/>
    <c:view3D>
      <c:rotX val="10"/>
      <c:rotY val="0"/>
      <c:depthPercent val="10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124579888609023E-2"/>
          <c:y val="0.19462364230194695"/>
          <c:w val="0.79396161067055226"/>
          <c:h val="0.68789437958186261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січень 2022</c:v>
          </c:tx>
          <c:invertIfNegative val="0"/>
          <c:dLbls>
            <c:dLbl>
              <c:idx val="0"/>
              <c:layout>
                <c:manualLayout>
                  <c:x val="-1.1019019541988546E-2"/>
                  <c:y val="-1.91020933704041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9471849794258568E-4"/>
                  <c:y val="-4.85169250750872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566232538468244E-3"/>
                  <c:y val="-2.44304172722211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7393364928909956E-3"/>
                  <c:y val="-3.45339580486322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3191153238547765E-3"/>
                  <c:y val="-3.67309458218549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'[1]з початку року'!$A$55:$A$59</c:f>
              <c:strCache>
                <c:ptCount val="5"/>
                <c:pt idx="0">
                  <c:v>Продаж землі </c:v>
                </c:pt>
                <c:pt idx="1">
                  <c:v>Відчудження майна</c:v>
                </c:pt>
                <c:pt idx="2">
                  <c:v>%% за позиками</c:v>
                </c:pt>
                <c:pt idx="3">
                  <c:v>Плата за гарантії</c:v>
                </c:pt>
                <c:pt idx="4">
                  <c:v>Пайова участь</c:v>
                </c:pt>
              </c:strCache>
            </c:strRef>
          </c:cat>
          <c:val>
            <c:numRef>
              <c:f>'з початку року'!$B$56:$B$60</c:f>
              <c:numCache>
                <c:formatCode>#\ ##0.0</c:formatCode>
                <c:ptCount val="5"/>
                <c:pt idx="0">
                  <c:v>500</c:v>
                </c:pt>
                <c:pt idx="1">
                  <c:v>100</c:v>
                </c:pt>
                <c:pt idx="2">
                  <c:v>10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факт січень 2022</c:v>
          </c:tx>
          <c:invertIfNegative val="0"/>
          <c:dLbls>
            <c:dLbl>
              <c:idx val="0"/>
              <c:layout>
                <c:manualLayout>
                  <c:x val="3.2090408130263336E-2"/>
                  <c:y val="-1.8180628364850619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974408189379398E-3"/>
                  <c:y val="-3.34288443170964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44090514280524E-2"/>
                  <c:y val="-3.4038306022557994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7393364928909956E-3"/>
                  <c:y val="-2.92058017541195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797788309637809E-3"/>
                  <c:y val="-2.29568411386594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'[1]з початку року'!$A$55:$A$59</c:f>
              <c:strCache>
                <c:ptCount val="5"/>
                <c:pt idx="0">
                  <c:v>Продаж землі </c:v>
                </c:pt>
                <c:pt idx="1">
                  <c:v>Відчудження майна</c:v>
                </c:pt>
                <c:pt idx="2">
                  <c:v>%% за позиками</c:v>
                </c:pt>
                <c:pt idx="3">
                  <c:v>Плата за гарантії</c:v>
                </c:pt>
                <c:pt idx="4">
                  <c:v>Пайова участь</c:v>
                </c:pt>
              </c:strCache>
            </c:strRef>
          </c:cat>
          <c:val>
            <c:numRef>
              <c:f>'з початку року'!$C$56:$C$60</c:f>
              <c:numCache>
                <c:formatCode>#\ ##0.0</c:formatCode>
                <c:ptCount val="5"/>
                <c:pt idx="0">
                  <c:v>205.74</c:v>
                </c:pt>
                <c:pt idx="1">
                  <c:v>145.625</c:v>
                </c:pt>
                <c:pt idx="2">
                  <c:v>13.94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39453888"/>
        <c:axId val="-1139449536"/>
        <c:axId val="0"/>
      </c:bar3DChart>
      <c:catAx>
        <c:axId val="-113945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-1139449536"/>
        <c:crosses val="autoZero"/>
        <c:auto val="1"/>
        <c:lblAlgn val="ctr"/>
        <c:lblOffset val="100"/>
        <c:noMultiLvlLbl val="0"/>
      </c:catAx>
      <c:valAx>
        <c:axId val="-1139449536"/>
        <c:scaling>
          <c:orientation val="minMax"/>
          <c:max val="500"/>
          <c:min val="0"/>
        </c:scaling>
        <c:delete val="0"/>
        <c:axPos val="l"/>
        <c:numFmt formatCode="#\ 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-1139453888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63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</c:legendEntry>
      <c:layout>
        <c:manualLayout>
          <c:xMode val="edge"/>
          <c:yMode val="edge"/>
          <c:x val="0.83137726398615852"/>
          <c:y val="0.44475217571487774"/>
          <c:w val="0.1189681678173713"/>
          <c:h val="0.25000870285951099"/>
        </c:manualLayout>
      </c:layout>
      <c:overlay val="0"/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57150</xdr:rowOff>
    </xdr:from>
    <xdr:to>
      <xdr:col>16</xdr:col>
      <xdr:colOff>0</xdr:colOff>
      <xdr:row>54</xdr:row>
      <xdr:rowOff>0</xdr:rowOff>
    </xdr:to>
    <xdr:graphicFrame macro="">
      <xdr:nvGraphicFramePr>
        <xdr:cNvPr id="354183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196850</xdr:colOff>
      <xdr:row>0</xdr:row>
      <xdr:rowOff>0</xdr:rowOff>
    </xdr:from>
    <xdr:to>
      <xdr:col>16</xdr:col>
      <xdr:colOff>114300</xdr:colOff>
      <xdr:row>25</xdr:row>
      <xdr:rowOff>38100</xdr:rowOff>
    </xdr:to>
    <xdr:graphicFrame macro="">
      <xdr:nvGraphicFramePr>
        <xdr:cNvPr id="3833073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259080</xdr:colOff>
      <xdr:row>4</xdr:row>
      <xdr:rowOff>110067</xdr:rowOff>
    </xdr:from>
    <xdr:to>
      <xdr:col>10</xdr:col>
      <xdr:colOff>197062</xdr:colOff>
      <xdr:row>8</xdr:row>
      <xdr:rowOff>47671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6380480" y="787400"/>
          <a:ext cx="1089449" cy="61493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Уточнений план на          </a:t>
          </a:r>
        </a:p>
        <a:p>
          <a:pPr algn="ctr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2022р.</a:t>
          </a:r>
          <a:endParaRPr lang="uk-U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ень</a:t>
          </a:r>
        </a:p>
        <a:p>
          <a:pPr algn="ctr" rtl="0">
            <a:defRPr sz="1000"/>
          </a:pPr>
          <a:endParaRPr lang="uk-U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197485</xdr:colOff>
      <xdr:row>4</xdr:row>
      <xdr:rowOff>101600</xdr:rowOff>
    </xdr:from>
    <xdr:to>
      <xdr:col>11</xdr:col>
      <xdr:colOff>617001</xdr:colOff>
      <xdr:row>8</xdr:row>
      <xdr:rowOff>57518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7470352" y="778933"/>
          <a:ext cx="1046049" cy="63325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Факт станом </a:t>
          </a:r>
        </a:p>
        <a:p>
          <a:pPr algn="ctr" rtl="0">
            <a:lnSpc>
              <a:spcPts val="1000"/>
            </a:lnSpc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на</a:t>
          </a:r>
          <a:r>
            <a:rPr lang="uk-UA" sz="12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01.02.2022</a:t>
          </a:r>
        </a:p>
        <a:p>
          <a:pPr algn="ctr" rtl="0">
            <a:lnSpc>
              <a:spcPts val="700"/>
            </a:lnSpc>
            <a:defRPr sz="1000"/>
          </a:pPr>
          <a:endParaRPr lang="uk-U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262255</xdr:colOff>
      <xdr:row>8</xdr:row>
      <xdr:rowOff>41275</xdr:rowOff>
    </xdr:from>
    <xdr:to>
      <xdr:col>10</xdr:col>
      <xdr:colOff>197511</xdr:colOff>
      <xdr:row>9</xdr:row>
      <xdr:rowOff>150502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5632450" y="1398270"/>
          <a:ext cx="1116356" cy="25336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uk-U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3 135 504,2</a:t>
          </a:r>
        </a:p>
        <a:p>
          <a:pPr algn="ctr" rtl="0">
            <a:defRPr sz="1000"/>
          </a:pPr>
          <a:endParaRPr lang="uk-U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197485</xdr:colOff>
      <xdr:row>8</xdr:row>
      <xdr:rowOff>41275</xdr:rowOff>
    </xdr:from>
    <xdr:to>
      <xdr:col>11</xdr:col>
      <xdr:colOff>617001</xdr:colOff>
      <xdr:row>9</xdr:row>
      <xdr:rowOff>149314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6748780" y="1398270"/>
          <a:ext cx="1036173" cy="26289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uk-U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212 097,3</a:t>
          </a:r>
        </a:p>
        <a:p>
          <a:pPr algn="ctr" rtl="0">
            <a:defRPr sz="1000"/>
          </a:pPr>
          <a:endParaRPr lang="uk-U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616585</xdr:colOff>
      <xdr:row>4</xdr:row>
      <xdr:rowOff>110068</xdr:rowOff>
    </xdr:from>
    <xdr:to>
      <xdr:col>13</xdr:col>
      <xdr:colOff>296047</xdr:colOff>
      <xdr:row>8</xdr:row>
      <xdr:rowOff>47672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8515985" y="787401"/>
          <a:ext cx="966395" cy="61493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Відхилення, +,-</a:t>
          </a:r>
        </a:p>
        <a:p>
          <a:pPr algn="ctr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 плану на   </a:t>
          </a:r>
        </a:p>
        <a:p>
          <a:pPr algn="ctr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2022р.</a:t>
          </a:r>
        </a:p>
      </xdr:txBody>
    </xdr:sp>
    <xdr:clientData/>
  </xdr:twoCellAnchor>
  <xdr:twoCellAnchor>
    <xdr:from>
      <xdr:col>13</xdr:col>
      <xdr:colOff>319405</xdr:colOff>
      <xdr:row>8</xdr:row>
      <xdr:rowOff>38100</xdr:rowOff>
    </xdr:from>
    <xdr:to>
      <xdr:col>14</xdr:col>
      <xdr:colOff>598919</xdr:colOff>
      <xdr:row>9</xdr:row>
      <xdr:rowOff>149496</xdr:rowOff>
    </xdr:to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8777605" y="1379220"/>
          <a:ext cx="904161" cy="28194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uk-U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+ 3 233,2</a:t>
          </a:r>
        </a:p>
        <a:p>
          <a:pPr algn="ctr" rtl="0">
            <a:defRPr sz="1000"/>
          </a:pPr>
          <a:endParaRPr lang="uk-U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1905</xdr:colOff>
      <xdr:row>4</xdr:row>
      <xdr:rowOff>101600</xdr:rowOff>
    </xdr:from>
    <xdr:to>
      <xdr:col>8</xdr:col>
      <xdr:colOff>229377</xdr:colOff>
      <xdr:row>8</xdr:row>
      <xdr:rowOff>19442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5395172" y="778933"/>
          <a:ext cx="955605" cy="59517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000"/>
            </a:lnSpc>
            <a:defRPr sz="1000"/>
          </a:pPr>
          <a:endParaRPr lang="uk-UA" sz="1000" b="0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000"/>
            </a:lnSpc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Уточнений план на січень 2022р. </a:t>
          </a:r>
        </a:p>
      </xdr:txBody>
    </xdr:sp>
    <xdr:clientData/>
  </xdr:twoCellAnchor>
  <xdr:twoCellAnchor>
    <xdr:from>
      <xdr:col>7</xdr:col>
      <xdr:colOff>635</xdr:colOff>
      <xdr:row>8</xdr:row>
      <xdr:rowOff>41275</xdr:rowOff>
    </xdr:from>
    <xdr:to>
      <xdr:col>8</xdr:col>
      <xdr:colOff>229398</xdr:colOff>
      <xdr:row>9</xdr:row>
      <xdr:rowOff>150502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657725" y="1398270"/>
          <a:ext cx="948090" cy="25336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uk-U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208 864,1</a:t>
          </a:r>
          <a:endParaRPr lang="uk-U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318135</xdr:colOff>
      <xdr:row>5</xdr:row>
      <xdr:rowOff>88900</xdr:rowOff>
    </xdr:from>
    <xdr:to>
      <xdr:col>14</xdr:col>
      <xdr:colOff>576470</xdr:colOff>
      <xdr:row>8</xdr:row>
      <xdr:rowOff>47725</xdr:rowOff>
    </xdr:to>
    <xdr:sp macro="" textlink="">
      <xdr:nvSpPr>
        <xdr:cNvPr id="11" name="Text Box 14"/>
        <xdr:cNvSpPr txBox="1">
          <a:spLocks noChangeArrowheads="1"/>
        </xdr:cNvSpPr>
      </xdr:nvSpPr>
      <xdr:spPr bwMode="auto">
        <a:xfrm>
          <a:off x="8766810" y="765810"/>
          <a:ext cx="892673" cy="6229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Відхилення, +,-</a:t>
          </a:r>
        </a:p>
        <a:p>
          <a:pPr algn="ctr" rtl="0">
            <a:lnSpc>
              <a:spcPts val="900"/>
            </a:lnSpc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плану на січень</a:t>
          </a:r>
        </a:p>
        <a:p>
          <a:pPr algn="ctr" rtl="0">
            <a:lnSpc>
              <a:spcPts val="800"/>
            </a:lnSpc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20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2р</a:t>
          </a:r>
          <a:r>
            <a:rPr lang="uk-UA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614045</xdr:colOff>
      <xdr:row>8</xdr:row>
      <xdr:rowOff>47625</xdr:rowOff>
    </xdr:from>
    <xdr:to>
      <xdr:col>13</xdr:col>
      <xdr:colOff>319561</xdr:colOff>
      <xdr:row>10</xdr:row>
      <xdr:rowOff>0</xdr:rowOff>
    </xdr:to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7795895" y="1388745"/>
          <a:ext cx="981871" cy="28765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uk-U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-2 923 406,9</a:t>
          </a:r>
        </a:p>
        <a:p>
          <a:pPr algn="ctr" rtl="0">
            <a:defRPr sz="1000"/>
          </a:pPr>
          <a:endParaRPr lang="uk-U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uk-U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397510</xdr:colOff>
      <xdr:row>4</xdr:row>
      <xdr:rowOff>34925</xdr:rowOff>
    </xdr:from>
    <xdr:to>
      <xdr:col>14</xdr:col>
      <xdr:colOff>529048</xdr:colOff>
      <xdr:row>5</xdr:row>
      <xdr:rowOff>57747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843010" y="531495"/>
          <a:ext cx="768999" cy="18669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29</xdr:row>
      <xdr:rowOff>152400</xdr:rowOff>
    </xdr:from>
    <xdr:to>
      <xdr:col>12</xdr:col>
      <xdr:colOff>539750</xdr:colOff>
      <xdr:row>44</xdr:row>
      <xdr:rowOff>88900</xdr:rowOff>
    </xdr:to>
    <xdr:graphicFrame macro="">
      <xdr:nvGraphicFramePr>
        <xdr:cNvPr id="38330746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namika%2008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пень"/>
      <sheetName val="з початку року"/>
      <sheetName val="Лист1"/>
      <sheetName val="серпень"/>
    </sheetNames>
    <sheetDataSet>
      <sheetData sheetId="0">
        <row r="4">
          <cell r="A4">
            <v>44378</v>
          </cell>
        </row>
        <row r="5">
          <cell r="A5">
            <v>44379</v>
          </cell>
        </row>
        <row r="6">
          <cell r="A6">
            <v>187.05</v>
          </cell>
        </row>
        <row r="7">
          <cell r="A7">
            <v>44383</v>
          </cell>
        </row>
        <row r="8">
          <cell r="A8">
            <v>44384</v>
          </cell>
        </row>
        <row r="9">
          <cell r="A9">
            <v>44385</v>
          </cell>
        </row>
        <row r="10">
          <cell r="A10">
            <v>44386</v>
          </cell>
        </row>
        <row r="11">
          <cell r="A11">
            <v>44389</v>
          </cell>
        </row>
        <row r="12">
          <cell r="A12">
            <v>44390</v>
          </cell>
        </row>
        <row r="13">
          <cell r="A13">
            <v>44391</v>
          </cell>
        </row>
        <row r="14">
          <cell r="A14">
            <v>44392</v>
          </cell>
        </row>
        <row r="15">
          <cell r="A15">
            <v>44393</v>
          </cell>
        </row>
        <row r="16">
          <cell r="A16">
            <v>44396</v>
          </cell>
        </row>
        <row r="17">
          <cell r="A17">
            <v>44397</v>
          </cell>
        </row>
        <row r="18">
          <cell r="A18">
            <v>44398</v>
          </cell>
        </row>
        <row r="19">
          <cell r="A19">
            <v>44399</v>
          </cell>
        </row>
        <row r="20">
          <cell r="A20">
            <v>44400</v>
          </cell>
        </row>
        <row r="21">
          <cell r="A21">
            <v>44403</v>
          </cell>
        </row>
        <row r="22">
          <cell r="A22">
            <v>44404</v>
          </cell>
        </row>
        <row r="23">
          <cell r="A23">
            <v>44405</v>
          </cell>
        </row>
        <row r="24">
          <cell r="A24">
            <v>44406</v>
          </cell>
        </row>
        <row r="25">
          <cell r="A25">
            <v>44407</v>
          </cell>
        </row>
      </sheetData>
      <sheetData sheetId="1">
        <row r="45">
          <cell r="A45" t="str">
            <v>ПДФО</v>
          </cell>
        </row>
        <row r="46">
          <cell r="A46" t="str">
            <v>Плата за землю</v>
          </cell>
        </row>
        <row r="47">
          <cell r="A47" t="str">
            <v>Єдиний податок</v>
          </cell>
        </row>
        <row r="48">
          <cell r="A48" t="str">
            <v>Податок на нерухоме майно</v>
          </cell>
        </row>
        <row r="49">
          <cell r="A49" t="str">
            <v>Акцизний податок</v>
          </cell>
        </row>
        <row r="50">
          <cell r="A50" t="str">
            <v>Плата за оренду майна</v>
          </cell>
        </row>
        <row r="51">
          <cell r="A51" t="str">
            <v>Розміщення тимч. вільних коштів</v>
          </cell>
        </row>
        <row r="52">
          <cell r="A52" t="str">
            <v>Інші платежі</v>
          </cell>
        </row>
        <row r="55">
          <cell r="A55" t="str">
            <v xml:space="preserve">Продаж землі </v>
          </cell>
        </row>
        <row r="56">
          <cell r="A56" t="str">
            <v>Відчудження майна</v>
          </cell>
        </row>
        <row r="57">
          <cell r="A57" t="str">
            <v>%% за позиками</v>
          </cell>
        </row>
        <row r="58">
          <cell r="A58" t="str">
            <v>Плата за гарантії</v>
          </cell>
        </row>
        <row r="59">
          <cell r="A59" t="str">
            <v>Пайова участь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очатку року"/>
      <sheetName val="липень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50"/>
  <sheetViews>
    <sheetView zoomScale="81" zoomScaleNormal="81" workbookViewId="0">
      <pane xSplit="1" ySplit="3" topLeftCell="B4" activePane="bottomRight" state="frozen"/>
      <selection activeCell="O4" sqref="O4:O10"/>
      <selection pane="topRight" activeCell="O4" sqref="O4:O10"/>
      <selection pane="bottomLeft" activeCell="O4" sqref="O4:O10"/>
      <selection pane="bottomRight" activeCell="D12" sqref="D12"/>
    </sheetView>
  </sheetViews>
  <sheetFormatPr defaultRowHeight="12.5" x14ac:dyDescent="0.25"/>
  <cols>
    <col min="1" max="1" width="18" customWidth="1"/>
    <col min="2" max="4" width="9.26953125" style="6" customWidth="1"/>
    <col min="5" max="5" width="10.81640625" style="6" customWidth="1"/>
    <col min="6" max="6" width="9.453125" customWidth="1"/>
    <col min="9" max="9" width="10.54296875" customWidth="1"/>
    <col min="10" max="10" width="9.26953125" customWidth="1"/>
    <col min="12" max="12" width="10" customWidth="1"/>
    <col min="13" max="13" width="8.453125" style="6" customWidth="1"/>
    <col min="14" max="14" width="11.7265625" style="6" customWidth="1"/>
    <col min="15" max="15" width="10" style="6" customWidth="1"/>
    <col min="16" max="16" width="9.7265625" customWidth="1"/>
    <col min="17" max="17" width="7.54296875" customWidth="1"/>
    <col min="18" max="18" width="11.453125" customWidth="1"/>
    <col min="19" max="19" width="12.26953125" customWidth="1"/>
    <col min="20" max="20" width="10.54296875" customWidth="1"/>
    <col min="21" max="21" width="10.26953125" customWidth="1"/>
    <col min="22" max="22" width="12.7265625" customWidth="1"/>
    <col min="23" max="23" width="13" customWidth="1"/>
  </cols>
  <sheetData>
    <row r="1" spans="1:23" ht="27" customHeight="1" x14ac:dyDescent="0.35">
      <c r="A1" s="150" t="s">
        <v>53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54</v>
      </c>
      <c r="S1" s="154"/>
      <c r="T1" s="154"/>
      <c r="U1" s="154"/>
      <c r="V1" s="154"/>
      <c r="W1" s="155"/>
    </row>
    <row r="2" spans="1:23" ht="15.5" thickBot="1" x14ac:dyDescent="0.35">
      <c r="A2" s="156" t="s">
        <v>55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56</v>
      </c>
      <c r="S2" s="160"/>
      <c r="T2" s="160"/>
      <c r="U2" s="160"/>
      <c r="V2" s="160"/>
      <c r="W2" s="161"/>
    </row>
    <row r="3" spans="1:23" ht="84" customHeight="1" thickBot="1" x14ac:dyDescent="0.35">
      <c r="A3" s="8" t="s">
        <v>0</v>
      </c>
      <c r="B3" s="10" t="s">
        <v>1</v>
      </c>
      <c r="C3" s="24" t="s">
        <v>27</v>
      </c>
      <c r="D3" s="58" t="s">
        <v>25</v>
      </c>
      <c r="E3" s="58" t="s">
        <v>26</v>
      </c>
      <c r="F3" s="7" t="s">
        <v>19</v>
      </c>
      <c r="G3" s="10" t="s">
        <v>2</v>
      </c>
      <c r="H3" s="7" t="s">
        <v>3</v>
      </c>
      <c r="I3" s="23" t="s">
        <v>22</v>
      </c>
      <c r="J3" s="42" t="s">
        <v>24</v>
      </c>
      <c r="K3" s="7" t="s">
        <v>4</v>
      </c>
      <c r="L3" s="7" t="s">
        <v>23</v>
      </c>
      <c r="M3" s="10" t="s">
        <v>5</v>
      </c>
      <c r="N3" s="10" t="s">
        <v>28</v>
      </c>
      <c r="O3" s="60" t="s">
        <v>29</v>
      </c>
      <c r="P3" s="9" t="s">
        <v>6</v>
      </c>
      <c r="Q3" s="1"/>
      <c r="R3" s="44" t="s">
        <v>7</v>
      </c>
      <c r="S3" s="43" t="s">
        <v>8</v>
      </c>
      <c r="T3" s="45" t="s">
        <v>16</v>
      </c>
      <c r="U3" s="132" t="s">
        <v>21</v>
      </c>
      <c r="V3" s="129" t="s">
        <v>31</v>
      </c>
      <c r="W3" s="46" t="s">
        <v>9</v>
      </c>
    </row>
    <row r="4" spans="1:23" ht="13" x14ac:dyDescent="0.3">
      <c r="A4" s="5">
        <v>44200</v>
      </c>
      <c r="B4" s="25">
        <v>3401.6889999999999</v>
      </c>
      <c r="C4" s="37">
        <v>7.7149999999999999</v>
      </c>
      <c r="D4" s="59">
        <v>7.7149999999999999</v>
      </c>
      <c r="E4" s="59">
        <v>0</v>
      </c>
      <c r="F4" s="25">
        <v>28.777000000000001</v>
      </c>
      <c r="G4" s="25">
        <v>547.07399999999996</v>
      </c>
      <c r="H4" s="27">
        <v>2048.4250000000002</v>
      </c>
      <c r="I4" s="36">
        <v>-20.129000000000001</v>
      </c>
      <c r="J4" s="36">
        <v>9.8170000000000002</v>
      </c>
      <c r="K4" s="36">
        <v>0</v>
      </c>
      <c r="L4" s="25">
        <v>0</v>
      </c>
      <c r="M4" s="25">
        <v>35.407999999999554</v>
      </c>
      <c r="N4" s="25">
        <v>6058.7759999999998</v>
      </c>
      <c r="O4" s="25">
        <v>6050</v>
      </c>
      <c r="P4" s="3">
        <v>1.0014505785123966</v>
      </c>
      <c r="Q4" s="2">
        <v>11163.016421052635</v>
      </c>
      <c r="R4" s="47">
        <v>0</v>
      </c>
      <c r="S4" s="48">
        <v>0</v>
      </c>
      <c r="T4" s="49">
        <v>0</v>
      </c>
      <c r="U4" s="49">
        <v>0</v>
      </c>
      <c r="V4" s="49">
        <v>0</v>
      </c>
      <c r="W4" s="50">
        <v>0</v>
      </c>
    </row>
    <row r="5" spans="1:23" ht="13" x14ac:dyDescent="0.3">
      <c r="A5" s="5">
        <v>44201</v>
      </c>
      <c r="B5" s="25">
        <v>8170.15</v>
      </c>
      <c r="C5" s="37">
        <v>11.183</v>
      </c>
      <c r="D5" s="59">
        <v>11.183</v>
      </c>
      <c r="E5" s="59">
        <v>0</v>
      </c>
      <c r="F5" s="25">
        <v>22.052</v>
      </c>
      <c r="G5" s="25">
        <v>102.51600000000001</v>
      </c>
      <c r="H5" s="37">
        <v>1207.7380000000001</v>
      </c>
      <c r="I5" s="36">
        <v>8.8369999999999997</v>
      </c>
      <c r="J5" s="36">
        <v>42.173999999999999</v>
      </c>
      <c r="K5" s="36">
        <v>0</v>
      </c>
      <c r="L5" s="25">
        <v>0</v>
      </c>
      <c r="M5" s="25">
        <v>21.902000000000008</v>
      </c>
      <c r="N5" s="25">
        <v>9586.5519999999997</v>
      </c>
      <c r="O5" s="25">
        <v>9600</v>
      </c>
      <c r="P5" s="3">
        <v>0.99859916666666659</v>
      </c>
      <c r="Q5" s="2">
        <v>11163</v>
      </c>
      <c r="R5" s="29">
        <v>0</v>
      </c>
      <c r="S5" s="25">
        <v>0</v>
      </c>
      <c r="T5" s="25">
        <v>0</v>
      </c>
      <c r="U5" s="25">
        <v>0</v>
      </c>
      <c r="V5" s="25">
        <v>0</v>
      </c>
      <c r="W5" s="28">
        <v>0</v>
      </c>
    </row>
    <row r="6" spans="1:23" ht="13" x14ac:dyDescent="0.3">
      <c r="A6" s="5">
        <v>44202</v>
      </c>
      <c r="B6" s="25">
        <v>18958.723000000002</v>
      </c>
      <c r="C6" s="37">
        <v>15.657</v>
      </c>
      <c r="D6" s="59">
        <v>15.657</v>
      </c>
      <c r="E6" s="59">
        <v>0</v>
      </c>
      <c r="F6" s="32">
        <v>48.359000000000002</v>
      </c>
      <c r="G6" s="25">
        <v>164.696</v>
      </c>
      <c r="H6" s="38">
        <v>1319.7619999999999</v>
      </c>
      <c r="I6" s="36">
        <v>38.357999999999997</v>
      </c>
      <c r="J6" s="36">
        <v>85.197999999999993</v>
      </c>
      <c r="K6" s="36">
        <v>926.18799999999999</v>
      </c>
      <c r="L6" s="36">
        <v>0</v>
      </c>
      <c r="M6" s="25">
        <v>14.0649999999996</v>
      </c>
      <c r="N6" s="25">
        <v>21571.006000000001</v>
      </c>
      <c r="O6" s="25">
        <v>21500</v>
      </c>
      <c r="P6" s="3">
        <v>1.0033026046511628</v>
      </c>
      <c r="Q6" s="2">
        <v>11163</v>
      </c>
      <c r="R6" s="31">
        <v>0</v>
      </c>
      <c r="S6" s="32">
        <v>0</v>
      </c>
      <c r="T6" s="32">
        <v>0</v>
      </c>
      <c r="U6" s="32">
        <v>0</v>
      </c>
      <c r="V6" s="32">
        <v>0</v>
      </c>
      <c r="W6" s="28">
        <v>0</v>
      </c>
    </row>
    <row r="7" spans="1:23" ht="13" x14ac:dyDescent="0.3">
      <c r="A7" s="5">
        <v>44206</v>
      </c>
      <c r="B7" s="35">
        <v>1378.0170000000001</v>
      </c>
      <c r="C7" s="37">
        <v>674.67700000000002</v>
      </c>
      <c r="D7" s="59">
        <v>674.67700000000002</v>
      </c>
      <c r="E7" s="59">
        <v>0</v>
      </c>
      <c r="F7" s="25">
        <v>111.80200000000001</v>
      </c>
      <c r="G7" s="25">
        <v>243.12899999999999</v>
      </c>
      <c r="H7" s="37">
        <v>2705.1179999999999</v>
      </c>
      <c r="I7" s="36">
        <v>139.39099999999999</v>
      </c>
      <c r="J7" s="36">
        <v>81.760999999999996</v>
      </c>
      <c r="K7" s="36">
        <v>0</v>
      </c>
      <c r="L7" s="36">
        <v>0</v>
      </c>
      <c r="M7" s="25">
        <v>13.525000000000148</v>
      </c>
      <c r="N7" s="25">
        <v>5347.42</v>
      </c>
      <c r="O7" s="25">
        <v>5350</v>
      </c>
      <c r="P7" s="3">
        <v>0.99951775700934575</v>
      </c>
      <c r="Q7" s="2">
        <v>11163</v>
      </c>
      <c r="R7" s="31">
        <v>6</v>
      </c>
      <c r="S7" s="32">
        <v>0</v>
      </c>
      <c r="T7" s="32">
        <v>0</v>
      </c>
      <c r="U7" s="32">
        <v>0</v>
      </c>
      <c r="V7" s="32">
        <v>0</v>
      </c>
      <c r="W7" s="28">
        <v>6</v>
      </c>
    </row>
    <row r="8" spans="1:23" ht="13" x14ac:dyDescent="0.3">
      <c r="A8" s="5">
        <v>44207</v>
      </c>
      <c r="B8" s="25">
        <v>1133.1500000000001</v>
      </c>
      <c r="C8" s="30">
        <v>17.603999999999999</v>
      </c>
      <c r="D8" s="59">
        <v>17.603999999999999</v>
      </c>
      <c r="E8" s="59">
        <v>0</v>
      </c>
      <c r="F8" s="36">
        <v>501.30500000000001</v>
      </c>
      <c r="G8" s="36">
        <v>493.68799999999999</v>
      </c>
      <c r="H8" s="25">
        <v>2169.9989999999998</v>
      </c>
      <c r="I8" s="36">
        <v>71.998000000000005</v>
      </c>
      <c r="J8" s="36">
        <v>15.885</v>
      </c>
      <c r="K8" s="36">
        <v>0</v>
      </c>
      <c r="L8" s="36">
        <v>0</v>
      </c>
      <c r="M8" s="25">
        <v>8.8790000000001665</v>
      </c>
      <c r="N8" s="32">
        <v>4412.5079999999998</v>
      </c>
      <c r="O8" s="25">
        <v>5000</v>
      </c>
      <c r="P8" s="3">
        <v>0.8825016</v>
      </c>
      <c r="Q8" s="2">
        <v>11163</v>
      </c>
      <c r="R8" s="31">
        <v>0</v>
      </c>
      <c r="S8" s="32">
        <v>0</v>
      </c>
      <c r="T8" s="30">
        <v>0</v>
      </c>
      <c r="U8" s="93">
        <v>1</v>
      </c>
      <c r="V8" s="130">
        <v>0</v>
      </c>
      <c r="W8" s="28">
        <v>1</v>
      </c>
    </row>
    <row r="9" spans="1:23" ht="13" x14ac:dyDescent="0.3">
      <c r="A9" s="5">
        <v>44208</v>
      </c>
      <c r="B9" s="25">
        <v>877.31500000000005</v>
      </c>
      <c r="C9" s="30">
        <v>19.12</v>
      </c>
      <c r="D9" s="59">
        <v>19.12</v>
      </c>
      <c r="E9" s="59">
        <v>0</v>
      </c>
      <c r="F9" s="36">
        <v>116.267</v>
      </c>
      <c r="G9" s="40">
        <v>346.32600000000002</v>
      </c>
      <c r="H9" s="25">
        <v>2316.1</v>
      </c>
      <c r="I9" s="36">
        <v>124.14</v>
      </c>
      <c r="J9" s="36">
        <v>88.644000000000005</v>
      </c>
      <c r="K9" s="36">
        <v>0</v>
      </c>
      <c r="L9" s="36">
        <v>0</v>
      </c>
      <c r="M9" s="25">
        <v>17.350000000000463</v>
      </c>
      <c r="N9" s="25">
        <v>3905.2620000000002</v>
      </c>
      <c r="O9" s="25">
        <v>5600</v>
      </c>
      <c r="P9" s="3">
        <v>0.69736821428571427</v>
      </c>
      <c r="Q9" s="2">
        <v>11163</v>
      </c>
      <c r="R9" s="31">
        <v>5</v>
      </c>
      <c r="S9" s="32">
        <v>0</v>
      </c>
      <c r="T9" s="30">
        <v>0</v>
      </c>
      <c r="U9" s="93">
        <v>0</v>
      </c>
      <c r="V9" s="130">
        <v>0</v>
      </c>
      <c r="W9" s="28">
        <v>5</v>
      </c>
    </row>
    <row r="10" spans="1:23" ht="13" x14ac:dyDescent="0.3">
      <c r="A10" s="5">
        <v>44209</v>
      </c>
      <c r="B10" s="25">
        <v>2118.192</v>
      </c>
      <c r="C10" s="30">
        <v>10.244999999999999</v>
      </c>
      <c r="D10" s="59">
        <v>10.244999999999999</v>
      </c>
      <c r="E10" s="59">
        <v>0</v>
      </c>
      <c r="F10" s="36">
        <v>316.19200000000001</v>
      </c>
      <c r="G10" s="36">
        <v>185.24</v>
      </c>
      <c r="H10" s="25">
        <v>2970.95</v>
      </c>
      <c r="I10" s="36">
        <v>116.86799999999999</v>
      </c>
      <c r="J10" s="36">
        <v>27.704999999999998</v>
      </c>
      <c r="K10" s="36">
        <v>0</v>
      </c>
      <c r="L10" s="36">
        <v>0</v>
      </c>
      <c r="M10" s="25">
        <v>25.596000000000785</v>
      </c>
      <c r="N10" s="25">
        <v>5770.9880000000003</v>
      </c>
      <c r="O10" s="32">
        <v>5000</v>
      </c>
      <c r="P10" s="3">
        <v>1.1541976</v>
      </c>
      <c r="Q10" s="2">
        <v>11163</v>
      </c>
      <c r="R10" s="31">
        <v>0</v>
      </c>
      <c r="S10" s="32">
        <v>0</v>
      </c>
      <c r="T10" s="30">
        <v>0</v>
      </c>
      <c r="U10" s="93">
        <v>0</v>
      </c>
      <c r="V10" s="130">
        <v>1.3620000000000001</v>
      </c>
      <c r="W10" s="28">
        <v>1.3620000000000001</v>
      </c>
    </row>
    <row r="11" spans="1:23" ht="13" x14ac:dyDescent="0.3">
      <c r="A11" s="5">
        <v>44210</v>
      </c>
      <c r="B11" s="25">
        <v>7264.7640000000001</v>
      </c>
      <c r="C11" s="30">
        <v>57.481000000000002</v>
      </c>
      <c r="D11" s="59">
        <v>57.481000000000002</v>
      </c>
      <c r="E11" s="59">
        <v>0</v>
      </c>
      <c r="F11" s="36">
        <v>114.315</v>
      </c>
      <c r="G11" s="36">
        <v>472.58100000000002</v>
      </c>
      <c r="H11" s="25">
        <v>2868.9920000000002</v>
      </c>
      <c r="I11" s="36">
        <v>67.873999999999995</v>
      </c>
      <c r="J11" s="36">
        <v>2.5569999999999999</v>
      </c>
      <c r="K11" s="36">
        <v>0</v>
      </c>
      <c r="L11" s="36">
        <v>0</v>
      </c>
      <c r="M11" s="25">
        <v>142.20599999999973</v>
      </c>
      <c r="N11" s="25">
        <v>10990.77</v>
      </c>
      <c r="O11" s="25">
        <v>10000</v>
      </c>
      <c r="P11" s="3">
        <v>1.0990770000000001</v>
      </c>
      <c r="Q11" s="2">
        <v>11163</v>
      </c>
      <c r="R11" s="29">
        <v>0</v>
      </c>
      <c r="S11" s="25">
        <v>0</v>
      </c>
      <c r="T11" s="30">
        <v>0</v>
      </c>
      <c r="U11" s="93">
        <v>0</v>
      </c>
      <c r="V11" s="130">
        <v>0</v>
      </c>
      <c r="W11" s="28">
        <v>0</v>
      </c>
    </row>
    <row r="12" spans="1:23" ht="13" x14ac:dyDescent="0.3">
      <c r="A12" s="5">
        <v>44213</v>
      </c>
      <c r="B12" s="35">
        <v>5755.6</v>
      </c>
      <c r="C12" s="30">
        <v>32.200000000000003</v>
      </c>
      <c r="D12" s="59">
        <v>32.200000000000003</v>
      </c>
      <c r="E12" s="59">
        <v>0</v>
      </c>
      <c r="F12" s="36">
        <v>222.5</v>
      </c>
      <c r="G12" s="36">
        <v>322</v>
      </c>
      <c r="H12" s="25">
        <v>4682.8</v>
      </c>
      <c r="I12" s="36">
        <v>49.6</v>
      </c>
      <c r="J12" s="36">
        <v>14.4</v>
      </c>
      <c r="K12" s="36">
        <v>0</v>
      </c>
      <c r="L12" s="36">
        <v>0</v>
      </c>
      <c r="M12" s="25">
        <v>48.199999999998909</v>
      </c>
      <c r="N12" s="25">
        <v>11127.3</v>
      </c>
      <c r="O12" s="25">
        <v>6000</v>
      </c>
      <c r="P12" s="3">
        <v>1.8545499999999999</v>
      </c>
      <c r="Q12" s="2">
        <v>11163</v>
      </c>
      <c r="R12" s="29">
        <v>0</v>
      </c>
      <c r="S12" s="25">
        <v>0</v>
      </c>
      <c r="T12" s="30">
        <v>0</v>
      </c>
      <c r="U12" s="93">
        <v>0</v>
      </c>
      <c r="V12" s="130">
        <v>0</v>
      </c>
      <c r="W12" s="28">
        <v>0</v>
      </c>
    </row>
    <row r="13" spans="1:23" ht="13" x14ac:dyDescent="0.3">
      <c r="A13" s="5">
        <v>44214</v>
      </c>
      <c r="B13" s="25">
        <v>4160.5</v>
      </c>
      <c r="C13" s="30">
        <v>236.1</v>
      </c>
      <c r="D13" s="59">
        <v>236.1</v>
      </c>
      <c r="E13" s="59">
        <v>0</v>
      </c>
      <c r="F13" s="36">
        <v>614.79999999999995</v>
      </c>
      <c r="G13" s="36">
        <v>347.1</v>
      </c>
      <c r="H13" s="25">
        <v>3620.6</v>
      </c>
      <c r="I13" s="36">
        <v>96.7</v>
      </c>
      <c r="J13" s="36">
        <v>15.3</v>
      </c>
      <c r="K13" s="36">
        <v>0.6</v>
      </c>
      <c r="L13" s="36">
        <v>0</v>
      </c>
      <c r="M13" s="25">
        <v>34.799999999999635</v>
      </c>
      <c r="N13" s="25">
        <v>9126.5</v>
      </c>
      <c r="O13" s="25">
        <v>23000</v>
      </c>
      <c r="P13" s="3">
        <v>0.39680434782608698</v>
      </c>
      <c r="Q13" s="2">
        <v>11163</v>
      </c>
      <c r="R13" s="29">
        <v>0</v>
      </c>
      <c r="S13" s="25">
        <v>0</v>
      </c>
      <c r="T13" s="30">
        <v>0</v>
      </c>
      <c r="U13" s="93">
        <v>0</v>
      </c>
      <c r="V13" s="130">
        <v>0</v>
      </c>
      <c r="W13" s="28">
        <v>0</v>
      </c>
    </row>
    <row r="14" spans="1:23" ht="13" x14ac:dyDescent="0.3">
      <c r="A14" s="5">
        <v>44215</v>
      </c>
      <c r="B14" s="25">
        <v>4504.3999999999996</v>
      </c>
      <c r="C14" s="30">
        <v>32.700000000000003</v>
      </c>
      <c r="D14" s="59">
        <v>32.700000000000003</v>
      </c>
      <c r="E14" s="59">
        <v>0</v>
      </c>
      <c r="F14" s="36">
        <v>604.20000000000005</v>
      </c>
      <c r="G14" s="36">
        <v>466.3</v>
      </c>
      <c r="H14" s="25">
        <v>3884.3</v>
      </c>
      <c r="I14" s="36">
        <v>64.099999999999994</v>
      </c>
      <c r="J14" s="36">
        <v>12.7</v>
      </c>
      <c r="K14" s="36">
        <v>0</v>
      </c>
      <c r="L14" s="36">
        <v>0</v>
      </c>
      <c r="M14" s="25">
        <v>31.230000000000661</v>
      </c>
      <c r="N14" s="25">
        <v>9599.93</v>
      </c>
      <c r="O14" s="25">
        <v>15000</v>
      </c>
      <c r="P14" s="3">
        <v>0.63999533333333336</v>
      </c>
      <c r="Q14" s="2">
        <v>11163</v>
      </c>
      <c r="R14" s="29">
        <v>156.245</v>
      </c>
      <c r="S14" s="25">
        <v>0</v>
      </c>
      <c r="T14" s="30">
        <v>0</v>
      </c>
      <c r="U14" s="93">
        <v>0</v>
      </c>
      <c r="V14" s="130">
        <v>0</v>
      </c>
      <c r="W14" s="28">
        <v>156.245</v>
      </c>
    </row>
    <row r="15" spans="1:23" ht="13" x14ac:dyDescent="0.3">
      <c r="A15" s="5">
        <v>44216</v>
      </c>
      <c r="B15" s="25">
        <v>8748.2000000000007</v>
      </c>
      <c r="C15" s="26">
        <v>44.2</v>
      </c>
      <c r="D15" s="59">
        <v>44.2</v>
      </c>
      <c r="E15" s="59">
        <v>0</v>
      </c>
      <c r="F15" s="39">
        <v>1128.5</v>
      </c>
      <c r="G15" s="39">
        <v>632.29999999999995</v>
      </c>
      <c r="H15" s="40">
        <v>2762.3</v>
      </c>
      <c r="I15" s="39">
        <v>83.5</v>
      </c>
      <c r="J15" s="39">
        <v>22.4</v>
      </c>
      <c r="K15" s="39">
        <v>0</v>
      </c>
      <c r="L15" s="39">
        <v>0</v>
      </c>
      <c r="M15" s="25">
        <v>38.099999999999092</v>
      </c>
      <c r="N15" s="25">
        <v>13459.5</v>
      </c>
      <c r="O15" s="32">
        <v>20000</v>
      </c>
      <c r="P15" s="3">
        <v>0.67297499999999999</v>
      </c>
      <c r="Q15" s="2">
        <v>11163</v>
      </c>
      <c r="R15" s="29">
        <v>0</v>
      </c>
      <c r="S15" s="25">
        <v>0</v>
      </c>
      <c r="T15" s="30">
        <v>0</v>
      </c>
      <c r="U15" s="93">
        <v>0</v>
      </c>
      <c r="V15" s="130">
        <v>0</v>
      </c>
      <c r="W15" s="28">
        <v>0</v>
      </c>
    </row>
    <row r="16" spans="1:23" ht="13" x14ac:dyDescent="0.3">
      <c r="A16" s="5">
        <v>44217</v>
      </c>
      <c r="B16" s="25">
        <v>15349.2</v>
      </c>
      <c r="C16" s="30">
        <v>150.5</v>
      </c>
      <c r="D16" s="59">
        <v>150.5</v>
      </c>
      <c r="E16" s="59">
        <v>0</v>
      </c>
      <c r="F16" s="36">
        <v>282.39999999999998</v>
      </c>
      <c r="G16" s="36">
        <v>791.1</v>
      </c>
      <c r="H16" s="25">
        <v>2227.1999999999998</v>
      </c>
      <c r="I16" s="36">
        <v>63.3</v>
      </c>
      <c r="J16" s="36">
        <v>2.2999999999999998</v>
      </c>
      <c r="K16" s="36">
        <v>0</v>
      </c>
      <c r="L16" s="36">
        <v>0</v>
      </c>
      <c r="M16" s="25">
        <v>41.299999999998732</v>
      </c>
      <c r="N16" s="25">
        <v>18907.3</v>
      </c>
      <c r="O16" s="32">
        <v>21300</v>
      </c>
      <c r="P16" s="3">
        <v>0.8876666666666666</v>
      </c>
      <c r="Q16" s="2">
        <v>11163</v>
      </c>
      <c r="R16" s="29">
        <v>0</v>
      </c>
      <c r="S16" s="25">
        <v>0</v>
      </c>
      <c r="T16" s="30">
        <v>0</v>
      </c>
      <c r="U16" s="93">
        <v>0</v>
      </c>
      <c r="V16" s="130">
        <v>0</v>
      </c>
      <c r="W16" s="28">
        <v>0</v>
      </c>
    </row>
    <row r="17" spans="1:23" ht="13" x14ac:dyDescent="0.3">
      <c r="A17" s="5">
        <v>44220</v>
      </c>
      <c r="B17" s="25">
        <v>2144.6</v>
      </c>
      <c r="C17" s="30">
        <v>570.20000000000005</v>
      </c>
      <c r="D17" s="59">
        <v>570.20000000000005</v>
      </c>
      <c r="E17" s="59">
        <v>0</v>
      </c>
      <c r="F17" s="36">
        <v>856.7</v>
      </c>
      <c r="G17" s="36">
        <v>1101.2</v>
      </c>
      <c r="H17" s="25">
        <v>1682.5</v>
      </c>
      <c r="I17" s="36">
        <v>84.8</v>
      </c>
      <c r="J17" s="36">
        <v>2.9</v>
      </c>
      <c r="K17" s="36">
        <v>0</v>
      </c>
      <c r="L17" s="36">
        <v>0</v>
      </c>
      <c r="M17" s="25">
        <v>24.999999999999595</v>
      </c>
      <c r="N17" s="25">
        <v>6467.9</v>
      </c>
      <c r="O17" s="25">
        <v>6000</v>
      </c>
      <c r="P17" s="3">
        <v>1.0779833333333333</v>
      </c>
      <c r="Q17" s="2">
        <v>11163</v>
      </c>
      <c r="R17" s="29">
        <v>0</v>
      </c>
      <c r="S17" s="25">
        <v>0</v>
      </c>
      <c r="T17" s="30">
        <v>0</v>
      </c>
      <c r="U17" s="93">
        <v>0</v>
      </c>
      <c r="V17" s="130">
        <v>7.1</v>
      </c>
      <c r="W17" s="28">
        <v>7.1</v>
      </c>
    </row>
    <row r="18" spans="1:23" ht="13" x14ac:dyDescent="0.3">
      <c r="A18" s="5">
        <v>44221</v>
      </c>
      <c r="B18" s="25">
        <v>1061.3</v>
      </c>
      <c r="C18" s="30">
        <v>215.4</v>
      </c>
      <c r="D18" s="59">
        <v>215.4</v>
      </c>
      <c r="E18" s="59">
        <v>0</v>
      </c>
      <c r="F18" s="36">
        <v>841.4</v>
      </c>
      <c r="G18" s="36">
        <v>1034.8</v>
      </c>
      <c r="H18" s="25">
        <v>2317.8000000000002</v>
      </c>
      <c r="I18" s="36">
        <v>98.7</v>
      </c>
      <c r="J18" s="36">
        <v>154.9</v>
      </c>
      <c r="K18" s="36">
        <v>0</v>
      </c>
      <c r="L18" s="36">
        <v>0</v>
      </c>
      <c r="M18" s="25">
        <v>26.900000000000006</v>
      </c>
      <c r="N18" s="25">
        <v>5751.2</v>
      </c>
      <c r="O18" s="25">
        <v>5500</v>
      </c>
      <c r="P18" s="3">
        <v>1.0456727272727273</v>
      </c>
      <c r="Q18" s="2">
        <v>11163</v>
      </c>
      <c r="R18" s="29">
        <v>0</v>
      </c>
      <c r="S18" s="25">
        <v>0</v>
      </c>
      <c r="T18" s="30">
        <v>0</v>
      </c>
      <c r="U18" s="93">
        <v>0</v>
      </c>
      <c r="V18" s="130">
        <v>0</v>
      </c>
      <c r="W18" s="28">
        <v>0</v>
      </c>
    </row>
    <row r="19" spans="1:23" ht="13" x14ac:dyDescent="0.3">
      <c r="A19" s="5">
        <v>44222</v>
      </c>
      <c r="B19" s="25">
        <v>1846.9</v>
      </c>
      <c r="C19" s="30">
        <v>352.1</v>
      </c>
      <c r="D19" s="59">
        <v>352.1</v>
      </c>
      <c r="E19" s="59">
        <v>0</v>
      </c>
      <c r="F19" s="36">
        <v>1030.8</v>
      </c>
      <c r="G19" s="36">
        <v>1250.4000000000001</v>
      </c>
      <c r="H19" s="25">
        <v>4265.1000000000004</v>
      </c>
      <c r="I19" s="36">
        <v>77.099999999999994</v>
      </c>
      <c r="J19" s="36">
        <v>25.2</v>
      </c>
      <c r="K19" s="36">
        <v>0</v>
      </c>
      <c r="L19" s="36">
        <v>0</v>
      </c>
      <c r="M19" s="25">
        <v>69.399999999998911</v>
      </c>
      <c r="N19" s="25">
        <v>8917</v>
      </c>
      <c r="O19" s="25">
        <v>5000</v>
      </c>
      <c r="P19" s="3">
        <v>1.7834000000000001</v>
      </c>
      <c r="Q19" s="2">
        <v>11163</v>
      </c>
      <c r="R19" s="29">
        <v>0</v>
      </c>
      <c r="S19" s="25">
        <v>0</v>
      </c>
      <c r="T19" s="30">
        <v>0</v>
      </c>
      <c r="U19" s="93">
        <v>0</v>
      </c>
      <c r="V19" s="130">
        <v>0</v>
      </c>
      <c r="W19" s="28">
        <v>0</v>
      </c>
    </row>
    <row r="20" spans="1:23" ht="13" x14ac:dyDescent="0.3">
      <c r="A20" s="5">
        <v>44223</v>
      </c>
      <c r="B20" s="25">
        <v>3824.3</v>
      </c>
      <c r="C20" s="30">
        <v>3977.6</v>
      </c>
      <c r="D20" s="59">
        <v>3977.6</v>
      </c>
      <c r="E20" s="59">
        <v>0</v>
      </c>
      <c r="F20" s="36">
        <v>1779.1</v>
      </c>
      <c r="G20" s="25">
        <v>2267.5</v>
      </c>
      <c r="H20" s="25">
        <v>2316.6</v>
      </c>
      <c r="I20" s="36">
        <v>101.6</v>
      </c>
      <c r="J20" s="36">
        <v>29</v>
      </c>
      <c r="K20" s="36">
        <v>0</v>
      </c>
      <c r="L20" s="36">
        <v>0</v>
      </c>
      <c r="M20" s="25">
        <v>210.39999999999864</v>
      </c>
      <c r="N20" s="25">
        <v>14506.1</v>
      </c>
      <c r="O20" s="25">
        <v>5000</v>
      </c>
      <c r="P20" s="3">
        <v>2.9012199999999999</v>
      </c>
      <c r="Q20" s="2">
        <v>11163</v>
      </c>
      <c r="R20" s="29">
        <v>8.6</v>
      </c>
      <c r="S20" s="25">
        <v>0</v>
      </c>
      <c r="T20" s="30">
        <v>0</v>
      </c>
      <c r="U20" s="93">
        <v>0</v>
      </c>
      <c r="V20" s="130">
        <v>0</v>
      </c>
      <c r="W20" s="28">
        <v>8.6</v>
      </c>
    </row>
    <row r="21" spans="1:23" ht="13" x14ac:dyDescent="0.3">
      <c r="A21" s="5">
        <v>44224</v>
      </c>
      <c r="B21" s="25">
        <v>17311.099999999999</v>
      </c>
      <c r="C21" s="30">
        <v>1889.7</v>
      </c>
      <c r="D21" s="59">
        <v>1889.7</v>
      </c>
      <c r="E21" s="59">
        <v>0</v>
      </c>
      <c r="F21" s="36">
        <v>2070.3000000000002</v>
      </c>
      <c r="G21" s="25">
        <v>3195.9</v>
      </c>
      <c r="H21" s="25">
        <v>2646.6</v>
      </c>
      <c r="I21" s="36">
        <v>111.2</v>
      </c>
      <c r="J21" s="36">
        <v>89.1</v>
      </c>
      <c r="K21" s="36">
        <v>0</v>
      </c>
      <c r="L21" s="36">
        <v>0</v>
      </c>
      <c r="M21" s="25">
        <v>95.199999999999108</v>
      </c>
      <c r="N21" s="25">
        <v>27409.1</v>
      </c>
      <c r="O21" s="25">
        <v>10000</v>
      </c>
      <c r="P21" s="3">
        <v>2.74091</v>
      </c>
      <c r="Q21" s="2">
        <v>11163</v>
      </c>
      <c r="R21" s="55">
        <v>23.3</v>
      </c>
      <c r="S21" s="56">
        <v>145.63</v>
      </c>
      <c r="T21" s="57">
        <v>0</v>
      </c>
      <c r="U21" s="93">
        <v>0</v>
      </c>
      <c r="V21" s="130">
        <v>0</v>
      </c>
      <c r="W21" s="28">
        <v>168.93</v>
      </c>
    </row>
    <row r="22" spans="1:23" ht="13.5" thickBot="1" x14ac:dyDescent="0.35">
      <c r="A22" s="5">
        <v>44227</v>
      </c>
      <c r="B22" s="25">
        <v>12495.8</v>
      </c>
      <c r="C22" s="33">
        <v>1148</v>
      </c>
      <c r="D22" s="59">
        <v>1148</v>
      </c>
      <c r="E22" s="59">
        <v>0</v>
      </c>
      <c r="F22" s="36">
        <v>570.1</v>
      </c>
      <c r="G22" s="25">
        <v>737.3</v>
      </c>
      <c r="H22" s="25">
        <v>4096.8999999999996</v>
      </c>
      <c r="I22" s="36">
        <v>77</v>
      </c>
      <c r="J22" s="36">
        <v>19.3</v>
      </c>
      <c r="K22" s="36">
        <v>0</v>
      </c>
      <c r="L22" s="36">
        <v>0</v>
      </c>
      <c r="M22" s="25">
        <v>37.800000000001276</v>
      </c>
      <c r="N22" s="25">
        <v>19182.2</v>
      </c>
      <c r="O22" s="25">
        <v>24000</v>
      </c>
      <c r="P22" s="3">
        <v>0.7992583333333334</v>
      </c>
      <c r="Q22" s="2">
        <v>11163</v>
      </c>
      <c r="R22" s="51">
        <v>6.6</v>
      </c>
      <c r="S22" s="52">
        <v>0</v>
      </c>
      <c r="T22" s="53">
        <v>0</v>
      </c>
      <c r="U22" s="133">
        <v>0</v>
      </c>
      <c r="V22" s="131">
        <v>5.42</v>
      </c>
      <c r="W22" s="54">
        <v>12.02</v>
      </c>
    </row>
    <row r="23" spans="1:23" ht="13.5" thickBot="1" x14ac:dyDescent="0.35">
      <c r="A23" s="71" t="s">
        <v>10</v>
      </c>
      <c r="B23" s="67">
        <v>120503.90000000001</v>
      </c>
      <c r="C23" s="67">
        <v>9462.3819999999996</v>
      </c>
      <c r="D23" s="68">
        <v>9462.3819999999996</v>
      </c>
      <c r="E23" s="68">
        <v>0</v>
      </c>
      <c r="F23" s="67">
        <v>11259.869000000001</v>
      </c>
      <c r="G23" s="67">
        <v>14701.15</v>
      </c>
      <c r="H23" s="67">
        <v>52109.784</v>
      </c>
      <c r="I23" s="67">
        <v>1454.9369999999999</v>
      </c>
      <c r="J23" s="67">
        <v>741.24099999999999</v>
      </c>
      <c r="K23" s="67">
        <v>926.78800000000001</v>
      </c>
      <c r="L23" s="67">
        <v>0</v>
      </c>
      <c r="M23" s="69">
        <v>937.26099999999508</v>
      </c>
      <c r="N23" s="69">
        <v>212097.31200000006</v>
      </c>
      <c r="O23" s="69">
        <v>208900</v>
      </c>
      <c r="P23" s="41">
        <v>1.0153054667304933</v>
      </c>
      <c r="Q23" s="2"/>
      <c r="R23" s="34">
        <v>205.745</v>
      </c>
      <c r="S23" s="34">
        <v>145.63</v>
      </c>
      <c r="T23" s="92">
        <v>0</v>
      </c>
      <c r="U23" s="134">
        <v>1</v>
      </c>
      <c r="V23" s="134">
        <v>13.882</v>
      </c>
      <c r="W23" s="34">
        <v>366.25700000000001</v>
      </c>
    </row>
    <row r="24" spans="1:23" ht="13" hidden="1" x14ac:dyDescent="0.3">
      <c r="A24" s="71" t="s">
        <v>30</v>
      </c>
      <c r="B24" s="67">
        <v>120503.90000000001</v>
      </c>
      <c r="C24" s="67">
        <v>9462.3819999999996</v>
      </c>
      <c r="D24" s="67">
        <v>9462.3819999999996</v>
      </c>
      <c r="E24" s="67">
        <v>0</v>
      </c>
      <c r="F24" s="67">
        <v>11259.869000000001</v>
      </c>
      <c r="G24" s="67">
        <v>14701.15</v>
      </c>
      <c r="H24" s="67">
        <v>52109.784</v>
      </c>
      <c r="I24" s="67">
        <v>1454.9369999999999</v>
      </c>
      <c r="J24" s="67">
        <v>741.24099999999999</v>
      </c>
      <c r="K24" s="67">
        <v>926.78800000000001</v>
      </c>
      <c r="L24" s="67">
        <v>0</v>
      </c>
      <c r="M24" s="67">
        <v>937.26099999999508</v>
      </c>
      <c r="N24" s="67">
        <v>212097.31200000006</v>
      </c>
      <c r="O24" s="91"/>
      <c r="P24" s="66"/>
      <c r="Q24" s="2"/>
      <c r="R24" s="61"/>
      <c r="S24" s="61"/>
      <c r="T24" s="61"/>
      <c r="U24" s="61"/>
      <c r="V24" s="61"/>
      <c r="W24" s="61"/>
    </row>
    <row r="25" spans="1:23" ht="13.5" hidden="1" thickBot="1" x14ac:dyDescent="0.35">
      <c r="A25" s="70" t="s">
        <v>32</v>
      </c>
      <c r="B25" s="72">
        <v>138843.79999999999</v>
      </c>
      <c r="C25" s="72">
        <v>14200.800000000003</v>
      </c>
      <c r="D25" s="73">
        <v>5610.6</v>
      </c>
      <c r="E25" s="73">
        <v>8590.2000000000007</v>
      </c>
      <c r="F25" s="72">
        <v>1285.5999999999999</v>
      </c>
      <c r="G25" s="72">
        <v>14189.2</v>
      </c>
      <c r="H25" s="72">
        <v>16820.199999999997</v>
      </c>
      <c r="I25" s="72">
        <v>1101.3999999999999</v>
      </c>
      <c r="J25" s="72">
        <v>2706.1</v>
      </c>
      <c r="K25" s="72">
        <v>802.8</v>
      </c>
      <c r="L25" s="72">
        <v>540.6</v>
      </c>
      <c r="M25" s="74">
        <v>1099.4600000000021</v>
      </c>
      <c r="N25" s="74">
        <v>191812.34</v>
      </c>
      <c r="O25" s="75"/>
      <c r="P25" s="66"/>
      <c r="Q25" s="2"/>
      <c r="R25" s="61"/>
      <c r="S25" s="61"/>
      <c r="T25" s="61"/>
      <c r="U25" s="61"/>
      <c r="V25" s="61"/>
      <c r="W25" s="61"/>
    </row>
    <row r="26" spans="1:23" ht="13" hidden="1" x14ac:dyDescent="0.3">
      <c r="A26" s="76"/>
      <c r="B26" s="88">
        <v>-18339.89999999998</v>
      </c>
      <c r="C26" s="88">
        <v>-4738.4180000000033</v>
      </c>
      <c r="D26" s="88">
        <v>3851.7819999999992</v>
      </c>
      <c r="E26" s="88">
        <v>-8590.2000000000007</v>
      </c>
      <c r="F26" s="88">
        <v>9974.2690000000002</v>
      </c>
      <c r="G26" s="88">
        <v>511.94999999999891</v>
      </c>
      <c r="H26" s="88">
        <v>35289.584000000003</v>
      </c>
      <c r="I26" s="88">
        <v>353.53700000000003</v>
      </c>
      <c r="J26" s="88">
        <v>-1964.8589999999999</v>
      </c>
      <c r="K26" s="88">
        <v>123.98800000000006</v>
      </c>
      <c r="L26" s="88">
        <v>-540.6</v>
      </c>
      <c r="M26" s="88">
        <v>-162.199000000007</v>
      </c>
      <c r="N26" s="88">
        <v>20284.972000000067</v>
      </c>
      <c r="O26" s="77"/>
      <c r="P26" s="66"/>
      <c r="Q26" s="2"/>
      <c r="R26" s="61"/>
      <c r="S26" s="61"/>
      <c r="T26" s="61"/>
      <c r="U26" s="61"/>
      <c r="V26" s="61"/>
      <c r="W26" s="61"/>
    </row>
    <row r="27" spans="1:23" ht="13.5" hidden="1" thickBot="1" x14ac:dyDescent="0.35">
      <c r="A27" s="78"/>
      <c r="B27" s="89">
        <v>0.86790983824988954</v>
      </c>
      <c r="C27" s="89">
        <v>0.66632739000619667</v>
      </c>
      <c r="D27" s="89">
        <v>1.6865187323993867</v>
      </c>
      <c r="E27" s="89">
        <v>0</v>
      </c>
      <c r="F27" s="89">
        <v>8.7584544181705049</v>
      </c>
      <c r="G27" s="89">
        <v>1.0360802582245652</v>
      </c>
      <c r="H27" s="89">
        <v>3.0980478234503757</v>
      </c>
      <c r="I27" s="89">
        <v>1.320988741601598</v>
      </c>
      <c r="J27" s="89">
        <v>0.27391485902220908</v>
      </c>
      <c r="K27" s="89">
        <v>1.1544444444444446</v>
      </c>
      <c r="L27" s="89">
        <v>0</v>
      </c>
      <c r="M27" s="89">
        <v>0.85247394175321822</v>
      </c>
      <c r="N27" s="89">
        <v>1.1057542596060299</v>
      </c>
      <c r="O27" s="79"/>
      <c r="P27" s="66"/>
      <c r="Q27" s="2"/>
      <c r="R27" s="61"/>
      <c r="S27" s="61"/>
      <c r="T27" s="61"/>
      <c r="U27" s="61"/>
      <c r="V27" s="61"/>
      <c r="W27" s="61"/>
    </row>
    <row r="28" spans="1:23" ht="13.5" hidden="1" thickBot="1" x14ac:dyDescent="0.35">
      <c r="A28" s="63" t="s">
        <v>33</v>
      </c>
      <c r="B28" s="64">
        <v>90182.45</v>
      </c>
      <c r="C28" s="64">
        <v>11806.36</v>
      </c>
      <c r="D28" s="80">
        <v>11806.36</v>
      </c>
      <c r="E28" s="80">
        <v>0</v>
      </c>
      <c r="F28" s="64">
        <v>6739.49</v>
      </c>
      <c r="G28" s="64">
        <v>14259.06</v>
      </c>
      <c r="H28" s="64">
        <v>36269.89</v>
      </c>
      <c r="I28" s="64">
        <v>1577.95</v>
      </c>
      <c r="J28" s="64">
        <v>450.37</v>
      </c>
      <c r="K28" s="64">
        <v>788.4</v>
      </c>
      <c r="L28" s="64">
        <v>0</v>
      </c>
      <c r="M28" s="81">
        <v>1099.4600000000021</v>
      </c>
      <c r="N28" s="81">
        <v>163084.07000000004</v>
      </c>
      <c r="O28" s="82"/>
      <c r="P28" s="66"/>
      <c r="Q28" s="2"/>
      <c r="R28" s="61"/>
      <c r="S28" s="61"/>
      <c r="T28" s="61"/>
      <c r="U28" s="61"/>
      <c r="V28" s="61"/>
      <c r="W28" s="61"/>
    </row>
    <row r="29" spans="1:23" ht="13" hidden="1" x14ac:dyDescent="0.3">
      <c r="A29" s="83"/>
      <c r="B29" s="90">
        <v>30321.450000000012</v>
      </c>
      <c r="C29" s="90">
        <v>-2343.978000000001</v>
      </c>
      <c r="D29" s="90">
        <v>-2343.978000000001</v>
      </c>
      <c r="E29" s="90">
        <v>0</v>
      </c>
      <c r="F29" s="90">
        <v>4520.3790000000008</v>
      </c>
      <c r="G29" s="90">
        <v>442.09000000000015</v>
      </c>
      <c r="H29" s="90">
        <v>15839.894</v>
      </c>
      <c r="I29" s="90">
        <v>-123.01300000000015</v>
      </c>
      <c r="J29" s="90">
        <v>290.87099999999998</v>
      </c>
      <c r="K29" s="90">
        <v>138.38800000000003</v>
      </c>
      <c r="L29" s="90">
        <v>0</v>
      </c>
      <c r="M29" s="90">
        <v>-162.199000000007</v>
      </c>
      <c r="N29" s="90">
        <v>49013.242000000027</v>
      </c>
      <c r="O29" s="84"/>
      <c r="P29" s="66"/>
      <c r="Q29" s="2"/>
      <c r="R29" s="61"/>
      <c r="S29" s="61"/>
      <c r="T29" s="61"/>
      <c r="U29" s="61"/>
      <c r="V29" s="61"/>
      <c r="W29" s="61"/>
    </row>
    <row r="30" spans="1:23" ht="13.5" hidden="1" thickBot="1" x14ac:dyDescent="0.35">
      <c r="A30" s="85"/>
      <c r="B30" s="87">
        <v>1.3362234004509748</v>
      </c>
      <c r="C30" s="87">
        <v>0.80146480371596318</v>
      </c>
      <c r="D30" s="87">
        <v>0.80146480371596318</v>
      </c>
      <c r="E30" s="87" t="e">
        <v>#DIV/0!</v>
      </c>
      <c r="F30" s="87">
        <v>1.670730129431159</v>
      </c>
      <c r="G30" s="87">
        <v>1.0310041475384772</v>
      </c>
      <c r="H30" s="87">
        <v>1.4367229677288793</v>
      </c>
      <c r="I30" s="87">
        <v>0.92204252352736138</v>
      </c>
      <c r="J30" s="87">
        <v>1.6458489686257964</v>
      </c>
      <c r="K30" s="87">
        <v>1.1755301877219686</v>
      </c>
      <c r="L30" s="87" t="e">
        <v>#DIV/0!</v>
      </c>
      <c r="M30" s="87">
        <v>0.85247394175321822</v>
      </c>
      <c r="N30" s="87">
        <v>1.3005397277612707</v>
      </c>
      <c r="O30" s="86"/>
      <c r="P30" s="4"/>
      <c r="Q30" s="2"/>
    </row>
    <row r="31" spans="1:23" ht="15.5" x14ac:dyDescent="0.35">
      <c r="A31" s="1"/>
      <c r="B31" s="4"/>
      <c r="C31" s="4"/>
      <c r="D31" s="4"/>
      <c r="E31" s="4"/>
      <c r="F31" s="1"/>
      <c r="G31" s="1"/>
      <c r="H31" s="1"/>
      <c r="I31" s="1"/>
      <c r="J31" s="1"/>
      <c r="K31" s="1"/>
      <c r="L31" s="1"/>
      <c r="M31" s="4"/>
      <c r="N31" s="4"/>
      <c r="O31" s="4"/>
      <c r="P31" s="1"/>
      <c r="Q31" s="2"/>
      <c r="R31" s="138" t="s">
        <v>14</v>
      </c>
      <c r="S31" s="138"/>
      <c r="T31" s="138"/>
      <c r="U31" s="138"/>
      <c r="V31" s="15"/>
      <c r="W31" s="15"/>
    </row>
    <row r="32" spans="1:23" ht="15.5" x14ac:dyDescent="0.35">
      <c r="A32" s="1"/>
      <c r="B32" s="4"/>
      <c r="C32" s="4"/>
      <c r="D32" s="4"/>
      <c r="E32" s="4"/>
      <c r="F32" s="1"/>
      <c r="G32" s="1"/>
      <c r="H32" s="1"/>
      <c r="I32" s="1"/>
      <c r="J32" s="1"/>
      <c r="K32" s="1"/>
      <c r="L32" s="1"/>
      <c r="M32" s="4"/>
      <c r="N32" s="4"/>
      <c r="O32" s="4"/>
      <c r="P32" s="1"/>
      <c r="Q32" s="1"/>
      <c r="R32" s="148" t="s">
        <v>11</v>
      </c>
      <c r="S32" s="148"/>
      <c r="T32" s="148"/>
      <c r="U32" s="148"/>
      <c r="V32" s="15"/>
      <c r="W32" s="15"/>
    </row>
    <row r="33" spans="1:23" ht="15.5" x14ac:dyDescent="0.3">
      <c r="A33" s="1"/>
      <c r="B33" s="4"/>
      <c r="C33" s="4"/>
      <c r="D33" s="4"/>
      <c r="E33" s="4"/>
      <c r="F33" s="1"/>
      <c r="G33" s="1"/>
      <c r="H33" s="1"/>
      <c r="I33" s="1"/>
      <c r="J33" s="1"/>
      <c r="K33" s="1"/>
      <c r="L33" s="1"/>
      <c r="M33" s="4"/>
      <c r="N33" s="4"/>
      <c r="O33" s="4"/>
      <c r="P33" s="1"/>
      <c r="Q33" s="1"/>
      <c r="R33" s="140">
        <v>44593</v>
      </c>
      <c r="S33" s="149">
        <v>201.19282000000001</v>
      </c>
      <c r="T33" s="149"/>
      <c r="U33" s="149"/>
      <c r="V33" s="22"/>
      <c r="W33" s="22"/>
    </row>
    <row r="34" spans="1:23" ht="15.5" x14ac:dyDescent="0.3">
      <c r="A34" s="1"/>
      <c r="B34" s="4"/>
      <c r="C34" s="4"/>
      <c r="D34" s="4"/>
      <c r="E34" s="4"/>
      <c r="F34" s="1"/>
      <c r="G34" s="1"/>
      <c r="H34" s="1"/>
      <c r="I34" s="1"/>
      <c r="J34" s="1"/>
      <c r="K34" s="1"/>
      <c r="L34" s="1"/>
      <c r="M34" s="4"/>
      <c r="N34" s="4"/>
      <c r="O34" s="4"/>
      <c r="P34" s="1"/>
      <c r="Q34" s="1"/>
      <c r="R34" s="141"/>
      <c r="S34" s="149"/>
      <c r="T34" s="149"/>
      <c r="U34" s="149"/>
      <c r="V34" s="22"/>
      <c r="W34" s="22"/>
    </row>
    <row r="35" spans="1:23" ht="13" hidden="1" x14ac:dyDescent="0.3">
      <c r="A35" s="1"/>
      <c r="B35" s="4"/>
      <c r="C35" s="4"/>
      <c r="D35" s="4"/>
      <c r="E35" s="4"/>
      <c r="F35" s="1"/>
      <c r="G35" s="1"/>
      <c r="H35" s="1"/>
      <c r="I35" s="1"/>
      <c r="J35" s="1"/>
      <c r="K35" s="1"/>
      <c r="L35" s="1"/>
      <c r="M35" s="4"/>
      <c r="N35" s="4"/>
      <c r="O35" s="4"/>
      <c r="P35" s="1"/>
      <c r="Q35" s="1"/>
      <c r="S35" s="11" t="s">
        <v>15</v>
      </c>
      <c r="T35" s="12" t="s">
        <v>17</v>
      </c>
      <c r="U35" s="14">
        <v>0</v>
      </c>
      <c r="V35" s="19"/>
      <c r="W35" s="20"/>
    </row>
    <row r="36" spans="1:23" ht="13" hidden="1" x14ac:dyDescent="0.3">
      <c r="A36" s="1"/>
      <c r="B36" s="4"/>
      <c r="C36" s="4"/>
      <c r="D36" s="4"/>
      <c r="E36" s="4"/>
      <c r="F36" s="1"/>
      <c r="G36" s="1"/>
      <c r="H36" s="1"/>
      <c r="I36" s="1"/>
      <c r="J36" s="1"/>
      <c r="K36" s="1"/>
      <c r="L36" s="1"/>
      <c r="M36" s="4"/>
      <c r="N36" s="4"/>
      <c r="O36" s="4"/>
      <c r="P36" s="1"/>
      <c r="Q36" s="1"/>
      <c r="S36" s="162" t="s">
        <v>20</v>
      </c>
      <c r="T36" s="163"/>
      <c r="U36" s="13">
        <v>0</v>
      </c>
      <c r="V36" s="21"/>
      <c r="W36" s="20"/>
    </row>
    <row r="37" spans="1:23" ht="13" hidden="1" x14ac:dyDescent="0.3">
      <c r="A37" s="1"/>
      <c r="B37" s="4"/>
      <c r="C37" s="4"/>
      <c r="D37" s="4"/>
      <c r="E37" s="4"/>
      <c r="F37" s="1"/>
      <c r="G37" s="1"/>
      <c r="H37" s="1"/>
      <c r="I37" s="1"/>
      <c r="J37" s="1"/>
      <c r="K37" s="1"/>
      <c r="L37" s="1"/>
      <c r="M37" s="4"/>
      <c r="N37" s="4"/>
      <c r="O37" s="4"/>
      <c r="P37" s="1"/>
      <c r="Q37" s="1"/>
      <c r="S37" s="137" t="s">
        <v>18</v>
      </c>
      <c r="T37" s="137"/>
      <c r="U37" s="14">
        <v>0</v>
      </c>
      <c r="V37" s="19"/>
      <c r="W37" s="20"/>
    </row>
    <row r="38" spans="1:23" ht="13" hidden="1" x14ac:dyDescent="0.3">
      <c r="A38" s="1"/>
      <c r="B38" s="4"/>
      <c r="C38" s="4"/>
      <c r="D38" s="4"/>
      <c r="E38" s="4"/>
      <c r="F38" s="1"/>
      <c r="G38" s="1"/>
      <c r="H38" s="1"/>
      <c r="I38" s="1"/>
      <c r="J38" s="1"/>
      <c r="K38" s="1"/>
      <c r="L38" s="1"/>
      <c r="M38" s="4"/>
      <c r="N38" s="4"/>
      <c r="O38" s="4"/>
      <c r="P38" s="1"/>
      <c r="Q38" s="1"/>
      <c r="U38" s="21"/>
      <c r="V38" s="21"/>
      <c r="W38" s="20"/>
    </row>
    <row r="39" spans="1:23" ht="13" x14ac:dyDescent="0.3">
      <c r="A39" s="1"/>
      <c r="B39" s="4"/>
      <c r="C39" s="4"/>
      <c r="D39" s="4"/>
      <c r="E39" s="4"/>
      <c r="F39" s="1"/>
      <c r="G39" s="1"/>
      <c r="H39" s="1"/>
      <c r="I39" s="1"/>
      <c r="J39" s="1"/>
      <c r="K39" s="1"/>
      <c r="L39" s="1"/>
      <c r="M39" s="4"/>
      <c r="N39" s="4"/>
      <c r="O39" s="4"/>
      <c r="P39" s="1"/>
      <c r="Q39" s="1"/>
    </row>
    <row r="40" spans="1:23" ht="13" x14ac:dyDescent="0.3">
      <c r="A40" s="1"/>
      <c r="B40" s="4"/>
      <c r="C40" s="4"/>
      <c r="D40" s="4"/>
      <c r="E40" s="4"/>
      <c r="F40" s="1"/>
      <c r="G40" s="1"/>
      <c r="H40" s="1"/>
      <c r="I40" s="1"/>
      <c r="J40" s="1"/>
      <c r="K40" s="1"/>
      <c r="L40" s="1"/>
      <c r="M40" s="4"/>
      <c r="N40" s="4"/>
      <c r="O40" s="4"/>
      <c r="P40" s="1"/>
      <c r="Q40" s="1"/>
    </row>
    <row r="41" spans="1:23" ht="15.5" x14ac:dyDescent="0.35">
      <c r="A41" s="1"/>
      <c r="B41" s="4"/>
      <c r="C41" s="4"/>
      <c r="D41" s="4"/>
      <c r="E41" s="4"/>
      <c r="F41" s="1"/>
      <c r="G41" s="1"/>
      <c r="H41" s="1"/>
      <c r="I41" s="1"/>
      <c r="J41" s="1"/>
      <c r="K41" s="1"/>
      <c r="L41" s="1"/>
      <c r="M41" s="4"/>
      <c r="N41" s="4"/>
      <c r="O41" s="4"/>
      <c r="P41" s="1"/>
      <c r="Q41" s="1"/>
      <c r="R41" s="138" t="s">
        <v>12</v>
      </c>
      <c r="S41" s="138"/>
      <c r="T41" s="138"/>
      <c r="U41" s="138"/>
      <c r="V41" s="17"/>
      <c r="W41" s="17"/>
    </row>
    <row r="42" spans="1:23" ht="15.5" x14ac:dyDescent="0.35">
      <c r="A42" s="1"/>
      <c r="B42" s="4"/>
      <c r="C42" s="4"/>
      <c r="D42" s="4"/>
      <c r="E42" s="4"/>
      <c r="F42" s="1"/>
      <c r="G42" s="1"/>
      <c r="H42" s="1"/>
      <c r="I42" s="1"/>
      <c r="J42" s="1"/>
      <c r="K42" s="1"/>
      <c r="L42" s="1"/>
      <c r="M42" s="4"/>
      <c r="N42" s="4"/>
      <c r="O42" s="4"/>
      <c r="P42" s="1"/>
      <c r="Q42" s="1"/>
      <c r="R42" s="139" t="s">
        <v>13</v>
      </c>
      <c r="S42" s="139"/>
      <c r="T42" s="139"/>
      <c r="U42" s="139"/>
      <c r="V42" s="18"/>
      <c r="W42" s="18"/>
    </row>
    <row r="43" spans="1:23" ht="12.75" customHeight="1" x14ac:dyDescent="0.3">
      <c r="A43" s="1"/>
      <c r="B43" s="4"/>
      <c r="C43" s="4"/>
      <c r="D43" s="4"/>
      <c r="E43" s="4"/>
      <c r="F43" s="1"/>
      <c r="G43" s="1"/>
      <c r="H43" s="1"/>
      <c r="I43" s="1"/>
      <c r="J43" s="1"/>
      <c r="K43" s="1"/>
      <c r="L43" s="1"/>
      <c r="M43" s="4"/>
      <c r="N43" s="4"/>
      <c r="O43" s="4"/>
      <c r="P43" s="1"/>
      <c r="Q43" s="1"/>
      <c r="R43" s="140">
        <v>44593</v>
      </c>
      <c r="S43" s="142">
        <v>861.0403</v>
      </c>
      <c r="T43" s="143"/>
      <c r="U43" s="144"/>
      <c r="V43" s="16"/>
      <c r="W43" s="16"/>
    </row>
    <row r="44" spans="1:23" ht="12.75" customHeight="1" x14ac:dyDescent="0.3">
      <c r="A44" s="1"/>
      <c r="B44" s="4"/>
      <c r="C44" s="4"/>
      <c r="D44" s="4"/>
      <c r="E44" s="4"/>
      <c r="F44" s="1"/>
      <c r="G44" s="1"/>
      <c r="H44" s="1"/>
      <c r="I44" s="1"/>
      <c r="J44" s="1"/>
      <c r="K44" s="1"/>
      <c r="L44" s="1"/>
      <c r="M44" s="4"/>
      <c r="N44" s="4"/>
      <c r="O44" s="4"/>
      <c r="P44" s="1"/>
      <c r="Q44" s="1"/>
      <c r="R44" s="141"/>
      <c r="S44" s="145"/>
      <c r="T44" s="146"/>
      <c r="U44" s="147"/>
      <c r="V44" s="16"/>
      <c r="W44" s="16"/>
    </row>
    <row r="45" spans="1:23" ht="13" x14ac:dyDescent="0.3">
      <c r="A45" s="1"/>
      <c r="B45" s="4"/>
      <c r="C45" s="4"/>
      <c r="D45" s="4"/>
      <c r="E45" s="4"/>
      <c r="F45" s="1"/>
      <c r="G45" s="1"/>
      <c r="H45" s="1"/>
      <c r="I45" s="1"/>
      <c r="J45" s="1"/>
      <c r="K45" s="1"/>
      <c r="L45" s="1"/>
      <c r="M45" s="4"/>
      <c r="N45" s="4"/>
      <c r="O45" s="4"/>
      <c r="P45" s="1"/>
      <c r="Q45" s="1"/>
    </row>
    <row r="46" spans="1:23" ht="13" x14ac:dyDescent="0.3">
      <c r="A46" s="1"/>
      <c r="B46" s="4"/>
      <c r="C46" s="4"/>
      <c r="D46" s="4"/>
      <c r="E46" s="4"/>
      <c r="F46" s="1"/>
      <c r="G46" s="1"/>
      <c r="H46" s="1"/>
      <c r="I46" s="1"/>
      <c r="J46" s="1"/>
      <c r="K46" s="1"/>
      <c r="L46" s="1"/>
      <c r="M46" s="4"/>
      <c r="N46" s="4"/>
      <c r="O46" s="4"/>
      <c r="P46" s="1"/>
      <c r="Q46" s="1"/>
    </row>
    <row r="47" spans="1:23" ht="13" x14ac:dyDescent="0.3">
      <c r="A47" s="1"/>
      <c r="B47" s="4"/>
      <c r="C47" s="4"/>
      <c r="D47" s="4"/>
      <c r="E47" s="4"/>
      <c r="F47" s="1"/>
      <c r="G47" s="1"/>
      <c r="H47" s="1"/>
      <c r="I47" s="1"/>
      <c r="J47" s="1"/>
      <c r="K47" s="1"/>
      <c r="L47" s="1"/>
      <c r="M47" s="4"/>
      <c r="N47" s="4"/>
      <c r="O47" s="4"/>
      <c r="P47" s="1"/>
      <c r="Q47" s="1"/>
    </row>
    <row r="48" spans="1:23" ht="13" x14ac:dyDescent="0.3">
      <c r="A48" s="1"/>
      <c r="B48" s="4"/>
      <c r="C48" s="4"/>
      <c r="D48" s="4"/>
      <c r="E48" s="4"/>
      <c r="F48" s="1"/>
      <c r="G48" s="1"/>
      <c r="H48" s="1"/>
      <c r="I48" s="1"/>
      <c r="J48" s="1"/>
      <c r="K48" s="1"/>
      <c r="L48" s="1"/>
      <c r="M48" s="4"/>
      <c r="N48" s="4"/>
      <c r="O48" s="4"/>
      <c r="P48" s="1"/>
      <c r="Q48" s="1"/>
    </row>
    <row r="49" spans="1:17" ht="13" x14ac:dyDescent="0.3">
      <c r="A49" s="1"/>
      <c r="B49" s="4"/>
      <c r="C49" s="4"/>
      <c r="D49" s="4"/>
      <c r="E49" s="4"/>
      <c r="F49" s="1"/>
      <c r="G49" s="1"/>
      <c r="H49" s="1"/>
      <c r="I49" s="1"/>
      <c r="J49" s="1"/>
      <c r="K49" s="1"/>
      <c r="L49" s="1"/>
      <c r="M49" s="4"/>
      <c r="N49" s="4"/>
      <c r="O49" s="4"/>
      <c r="P49" s="1"/>
      <c r="Q49" s="1"/>
    </row>
    <row r="50" spans="1:17" ht="13" x14ac:dyDescent="0.3">
      <c r="A50" s="1"/>
      <c r="Q50" s="1"/>
    </row>
  </sheetData>
  <mergeCells count="14">
    <mergeCell ref="A1:P1"/>
    <mergeCell ref="R1:W1"/>
    <mergeCell ref="A2:P2"/>
    <mergeCell ref="R2:W2"/>
    <mergeCell ref="R31:U31"/>
    <mergeCell ref="S36:T36"/>
    <mergeCell ref="S37:T37"/>
    <mergeCell ref="R41:U41"/>
    <mergeCell ref="R42:U42"/>
    <mergeCell ref="R43:R44"/>
    <mergeCell ref="S43:U44"/>
    <mergeCell ref="R32:U32"/>
    <mergeCell ref="R33:R34"/>
    <mergeCell ref="S33:U3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zoomScale="75" zoomScaleNormal="75" workbookViewId="0">
      <selection activeCell="S26" sqref="S26"/>
    </sheetView>
  </sheetViews>
  <sheetFormatPr defaultRowHeight="12.5" x14ac:dyDescent="0.25"/>
  <cols>
    <col min="1" max="1" width="17.7265625" customWidth="1"/>
    <col min="2" max="2" width="10.81640625" customWidth="1"/>
    <col min="3" max="3" width="12" customWidth="1"/>
    <col min="4" max="4" width="10.453125" bestFit="1" customWidth="1"/>
    <col min="5" max="5" width="8.81640625" customWidth="1"/>
    <col min="6" max="6" width="10.453125" bestFit="1" customWidth="1"/>
    <col min="7" max="7" width="7" bestFit="1" customWidth="1"/>
    <col min="8" max="8" width="10.453125" bestFit="1" customWidth="1"/>
    <col min="9" max="9" width="6" bestFit="1" customWidth="1"/>
    <col min="10" max="10" width="10.453125" bestFit="1" customWidth="1"/>
    <col min="11" max="12" width="9" bestFit="1" customWidth="1"/>
    <col min="13" max="13" width="9.453125" bestFit="1" customWidth="1"/>
    <col min="14" max="14" width="10.453125" customWidth="1"/>
  </cols>
  <sheetData>
    <row r="1" spans="1:18" ht="13" x14ac:dyDescent="0.3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8" ht="13" x14ac:dyDescent="0.3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R2" s="62"/>
    </row>
    <row r="3" spans="1:18" ht="13" x14ac:dyDescent="0.3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8" ht="13" x14ac:dyDescent="0.3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8" ht="13" x14ac:dyDescent="0.3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8" ht="13" x14ac:dyDescent="0.3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8" ht="13" x14ac:dyDescent="0.3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8" ht="13" x14ac:dyDescent="0.3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8" ht="13" x14ac:dyDescent="0.3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8" ht="13" x14ac:dyDescent="0.3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8" ht="13" x14ac:dyDescent="0.3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1:18" ht="13" x14ac:dyDescent="0.3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1:18" ht="13" x14ac:dyDescent="0.3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1:18" ht="13" x14ac:dyDescent="0.3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</row>
    <row r="15" spans="1:18" ht="13" x14ac:dyDescent="0.3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</row>
    <row r="16" spans="1:18" ht="13" x14ac:dyDescent="0.3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16" ht="13" x14ac:dyDescent="0.3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</row>
    <row r="18" spans="1:16" ht="13" x14ac:dyDescent="0.3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spans="1:16" ht="13" x14ac:dyDescent="0.3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</row>
    <row r="20" spans="1:16" ht="13" x14ac:dyDescent="0.3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3" x14ac:dyDescent="0.3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</row>
    <row r="22" spans="1:16" ht="13" x14ac:dyDescent="0.3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spans="1:16" ht="13" x14ac:dyDescent="0.3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</row>
    <row r="24" spans="1:16" ht="13" x14ac:dyDescent="0.3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</row>
    <row r="25" spans="1:16" ht="13" x14ac:dyDescent="0.3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27.65" customHeight="1" thickBot="1" x14ac:dyDescent="0.35">
      <c r="A26" s="97"/>
      <c r="B26" s="98" t="s">
        <v>57</v>
      </c>
      <c r="C26" s="98"/>
      <c r="D26" s="98"/>
      <c r="E26" s="98"/>
      <c r="F26" s="98"/>
      <c r="G26" s="98"/>
      <c r="H26" s="98"/>
      <c r="I26" s="98"/>
      <c r="J26" s="98"/>
      <c r="K26" s="98"/>
      <c r="L26" s="99"/>
      <c r="M26" s="99"/>
      <c r="N26" s="99"/>
      <c r="O26" s="94"/>
      <c r="P26" s="94"/>
    </row>
    <row r="27" spans="1:16" ht="50.5" customHeight="1" x14ac:dyDescent="0.25">
      <c r="A27" s="169" t="s">
        <v>34</v>
      </c>
      <c r="B27" s="171" t="s">
        <v>35</v>
      </c>
      <c r="C27" s="172"/>
      <c r="D27" s="171" t="s">
        <v>36</v>
      </c>
      <c r="E27" s="172"/>
      <c r="F27" s="173" t="s">
        <v>51</v>
      </c>
      <c r="G27" s="174"/>
      <c r="H27" s="171" t="s">
        <v>37</v>
      </c>
      <c r="I27" s="172"/>
      <c r="J27" s="175" t="s">
        <v>38</v>
      </c>
      <c r="K27" s="176"/>
      <c r="L27" s="164" t="s">
        <v>39</v>
      </c>
      <c r="M27" s="165"/>
      <c r="N27" s="166"/>
      <c r="O27" s="167" t="s">
        <v>58</v>
      </c>
      <c r="P27" s="167"/>
    </row>
    <row r="28" spans="1:16" ht="28.15" customHeight="1" x14ac:dyDescent="0.25">
      <c r="A28" s="170"/>
      <c r="B28" s="101" t="s">
        <v>52</v>
      </c>
      <c r="C28" s="95" t="s">
        <v>40</v>
      </c>
      <c r="D28" s="101" t="s">
        <v>52</v>
      </c>
      <c r="E28" s="95" t="s">
        <v>40</v>
      </c>
      <c r="F28" s="102" t="s">
        <v>52</v>
      </c>
      <c r="G28" s="100" t="s">
        <v>40</v>
      </c>
      <c r="H28" s="101" t="s">
        <v>52</v>
      </c>
      <c r="I28" s="95" t="s">
        <v>40</v>
      </c>
      <c r="J28" s="102" t="s">
        <v>52</v>
      </c>
      <c r="K28" s="100" t="s">
        <v>40</v>
      </c>
      <c r="L28" s="103" t="s">
        <v>52</v>
      </c>
      <c r="M28" s="95" t="s">
        <v>40</v>
      </c>
      <c r="N28" s="104" t="s">
        <v>41</v>
      </c>
      <c r="O28" s="167"/>
      <c r="P28" s="167"/>
    </row>
    <row r="29" spans="1:16" ht="17" thickBot="1" x14ac:dyDescent="0.4">
      <c r="A29" s="105">
        <v>861.0403</v>
      </c>
      <c r="B29" s="128">
        <v>500</v>
      </c>
      <c r="C29" s="128">
        <v>205.74</v>
      </c>
      <c r="D29" s="128">
        <v>100</v>
      </c>
      <c r="E29" s="128">
        <v>145.625</v>
      </c>
      <c r="F29" s="128">
        <v>10</v>
      </c>
      <c r="G29" s="128">
        <v>13.94</v>
      </c>
      <c r="H29" s="128">
        <v>2</v>
      </c>
      <c r="I29" s="128">
        <v>1</v>
      </c>
      <c r="J29" s="128">
        <v>0</v>
      </c>
      <c r="K29" s="128">
        <v>0</v>
      </c>
      <c r="L29" s="106">
        <v>612</v>
      </c>
      <c r="M29" s="107">
        <v>366.30500000000001</v>
      </c>
      <c r="N29" s="108">
        <v>-245.69499999999999</v>
      </c>
      <c r="O29" s="168">
        <v>201.19282000000001</v>
      </c>
      <c r="P29" s="168"/>
    </row>
    <row r="30" spans="1:16" ht="13" x14ac:dyDescent="0.25">
      <c r="A30" s="109"/>
      <c r="B30" s="110"/>
      <c r="C30" s="110"/>
      <c r="D30" s="111"/>
      <c r="E30" s="112"/>
      <c r="F30" s="111"/>
      <c r="G30" s="112"/>
      <c r="H30" s="111"/>
      <c r="I30" s="112"/>
      <c r="J30" s="112"/>
      <c r="K30" s="112"/>
      <c r="L30" s="111"/>
      <c r="M30" s="112"/>
      <c r="N30" s="113"/>
      <c r="O30" s="114"/>
      <c r="P30" s="114"/>
    </row>
    <row r="31" spans="1:16" ht="13" x14ac:dyDescent="0.25">
      <c r="A31" s="109"/>
      <c r="B31" s="110"/>
      <c r="C31" s="110"/>
      <c r="D31" s="111"/>
      <c r="E31" s="112"/>
      <c r="F31" s="111"/>
      <c r="G31" s="112"/>
      <c r="H31" s="111"/>
      <c r="I31" s="112"/>
      <c r="J31" s="112"/>
      <c r="K31" s="112"/>
      <c r="L31" s="111"/>
      <c r="M31" s="112"/>
      <c r="N31" s="113"/>
      <c r="O31" s="112"/>
      <c r="P31" s="125"/>
    </row>
    <row r="32" spans="1:16" ht="13" x14ac:dyDescent="0.3">
      <c r="A32" s="115"/>
      <c r="B32" s="115"/>
      <c r="C32" s="115"/>
      <c r="D32" s="116"/>
      <c r="E32" s="116"/>
      <c r="F32" s="116"/>
      <c r="G32" s="116"/>
      <c r="H32" s="116"/>
      <c r="I32" s="116"/>
      <c r="J32" s="116"/>
      <c r="K32" s="116"/>
      <c r="L32" s="116"/>
      <c r="M32" s="94"/>
      <c r="N32" s="94"/>
      <c r="O32" s="116"/>
      <c r="P32" s="116"/>
    </row>
    <row r="33" spans="1:18" ht="13" x14ac:dyDescent="0.3">
      <c r="A33" s="115"/>
      <c r="B33" s="115"/>
      <c r="C33" s="115"/>
      <c r="D33" s="116"/>
      <c r="E33" s="116"/>
      <c r="F33" s="116"/>
      <c r="G33" s="116"/>
      <c r="H33" s="116"/>
      <c r="I33" s="116"/>
      <c r="J33" s="116"/>
      <c r="K33" s="116"/>
      <c r="L33" s="116"/>
      <c r="M33" s="94"/>
      <c r="N33" s="94"/>
      <c r="O33" s="94"/>
      <c r="P33" s="94"/>
    </row>
    <row r="34" spans="1:18" ht="13" x14ac:dyDescent="0.3">
      <c r="A34" s="115"/>
      <c r="B34" s="115"/>
      <c r="C34" s="115"/>
      <c r="D34" s="116"/>
      <c r="E34" s="116"/>
      <c r="F34" s="116"/>
      <c r="G34" s="116"/>
      <c r="H34" s="116"/>
      <c r="I34" s="116"/>
      <c r="J34" s="116"/>
      <c r="K34" s="116"/>
      <c r="L34" s="116"/>
      <c r="M34" s="94"/>
      <c r="N34" s="94"/>
      <c r="O34" s="94"/>
      <c r="P34" s="94"/>
      <c r="R34" s="65"/>
    </row>
    <row r="35" spans="1:18" ht="13" x14ac:dyDescent="0.3">
      <c r="A35" s="115"/>
      <c r="B35" s="115"/>
      <c r="C35" s="115"/>
      <c r="D35" s="116"/>
      <c r="E35" s="116"/>
      <c r="F35" s="116"/>
      <c r="G35" s="116"/>
      <c r="H35" s="116"/>
      <c r="I35" s="116"/>
      <c r="J35" s="116"/>
      <c r="K35" s="116"/>
      <c r="L35" s="116"/>
      <c r="M35" s="94"/>
      <c r="N35" s="94"/>
      <c r="O35" s="94"/>
      <c r="P35" s="94"/>
    </row>
    <row r="36" spans="1:18" ht="13" x14ac:dyDescent="0.3">
      <c r="A36" s="115"/>
      <c r="B36" s="115"/>
      <c r="C36" s="115"/>
      <c r="D36" s="116"/>
      <c r="E36" s="116"/>
      <c r="F36" s="116"/>
      <c r="G36" s="116"/>
      <c r="H36" s="116"/>
      <c r="I36" s="116"/>
      <c r="J36" s="116"/>
      <c r="K36" s="116"/>
      <c r="L36" s="116"/>
      <c r="M36" s="94"/>
      <c r="N36" s="94"/>
      <c r="O36" s="94"/>
      <c r="P36" s="94"/>
      <c r="R36" s="65"/>
    </row>
    <row r="37" spans="1:18" ht="13" x14ac:dyDescent="0.3">
      <c r="A37" s="117"/>
      <c r="B37" s="117"/>
      <c r="C37" s="117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1:18" ht="13" x14ac:dyDescent="0.3">
      <c r="A38" s="117"/>
      <c r="B38" s="117"/>
      <c r="C38" s="117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1:18" ht="13" x14ac:dyDescent="0.3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spans="1:18" ht="13" x14ac:dyDescent="0.3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1:18" ht="13" x14ac:dyDescent="0.3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1:18" ht="13" x14ac:dyDescent="0.3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</row>
    <row r="43" spans="1:18" ht="13" x14ac:dyDescent="0.3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</row>
    <row r="44" spans="1:18" ht="13" x14ac:dyDescent="0.3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</row>
    <row r="45" spans="1:18" ht="29.5" customHeight="1" x14ac:dyDescent="0.3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R45" s="65"/>
    </row>
    <row r="46" spans="1:18" ht="13" x14ac:dyDescent="0.3">
      <c r="A46" s="118" t="s">
        <v>42</v>
      </c>
      <c r="B46" s="119">
        <v>125000</v>
      </c>
      <c r="C46" s="135">
        <v>120503.94</v>
      </c>
      <c r="D46" s="94"/>
      <c r="E46" s="94"/>
      <c r="F46" s="94" t="s">
        <v>43</v>
      </c>
      <c r="G46" s="116"/>
      <c r="H46" s="118"/>
      <c r="I46" s="116"/>
      <c r="J46" s="116"/>
      <c r="K46" s="116"/>
      <c r="L46" s="116"/>
      <c r="M46" s="116"/>
      <c r="N46" s="116"/>
      <c r="O46" s="116"/>
      <c r="P46" s="116"/>
    </row>
    <row r="47" spans="1:18" ht="13" x14ac:dyDescent="0.3">
      <c r="A47" s="118" t="s">
        <v>2</v>
      </c>
      <c r="B47" s="119">
        <v>14355</v>
      </c>
      <c r="C47" s="135">
        <v>14701.19</v>
      </c>
      <c r="D47" s="94"/>
      <c r="E47" s="94"/>
      <c r="F47" s="94"/>
      <c r="G47" s="116"/>
      <c r="H47" s="118"/>
      <c r="I47" s="116"/>
      <c r="J47" s="116"/>
      <c r="K47" s="116"/>
      <c r="L47" s="116"/>
      <c r="M47" s="116"/>
      <c r="N47" s="116"/>
      <c r="O47" s="116"/>
      <c r="P47" s="116"/>
    </row>
    <row r="48" spans="1:18" ht="13" x14ac:dyDescent="0.3">
      <c r="A48" s="118" t="s">
        <v>3</v>
      </c>
      <c r="B48" s="119">
        <v>48211</v>
      </c>
      <c r="C48" s="135">
        <v>52109.75</v>
      </c>
      <c r="D48" s="94"/>
      <c r="E48" s="94"/>
      <c r="F48" s="94"/>
      <c r="G48" s="116"/>
      <c r="H48" s="120"/>
      <c r="I48" s="116"/>
      <c r="J48" s="116"/>
      <c r="K48" s="116"/>
      <c r="L48" s="116"/>
      <c r="M48" s="116"/>
      <c r="N48" s="116"/>
      <c r="O48" s="116"/>
      <c r="P48" s="116"/>
    </row>
    <row r="49" spans="1:16" ht="26" x14ac:dyDescent="0.3">
      <c r="A49" s="118" t="s">
        <v>19</v>
      </c>
      <c r="B49" s="119">
        <v>8560</v>
      </c>
      <c r="C49" s="135">
        <v>11259.859999999999</v>
      </c>
      <c r="D49" s="94"/>
      <c r="E49" s="94"/>
      <c r="F49" s="94"/>
      <c r="G49" s="116"/>
      <c r="H49" s="116"/>
      <c r="I49" s="116"/>
      <c r="J49" s="116"/>
      <c r="K49" s="116"/>
      <c r="L49" s="116"/>
      <c r="M49" s="116"/>
      <c r="N49" s="116"/>
      <c r="O49" s="116"/>
      <c r="P49" s="116"/>
    </row>
    <row r="50" spans="1:16" ht="13" x14ac:dyDescent="0.3">
      <c r="A50" s="118" t="s">
        <v>44</v>
      </c>
      <c r="B50" s="119">
        <v>9000</v>
      </c>
      <c r="C50" s="135">
        <v>9462.44</v>
      </c>
      <c r="D50" s="94"/>
      <c r="E50" s="94"/>
      <c r="F50" s="94"/>
      <c r="G50" s="116"/>
      <c r="H50" s="116"/>
      <c r="I50" s="116"/>
      <c r="J50" s="116"/>
      <c r="K50" s="116"/>
      <c r="L50" s="116"/>
      <c r="M50" s="116"/>
      <c r="N50" s="116"/>
      <c r="O50" s="116"/>
      <c r="P50" s="116"/>
    </row>
    <row r="51" spans="1:16" ht="26" x14ac:dyDescent="0.3">
      <c r="A51" s="118" t="s">
        <v>4</v>
      </c>
      <c r="B51" s="119">
        <v>786</v>
      </c>
      <c r="C51" s="135">
        <v>926.79</v>
      </c>
      <c r="D51" s="94"/>
      <c r="E51" s="94"/>
      <c r="F51" s="94"/>
      <c r="G51" s="116"/>
      <c r="H51" s="116"/>
      <c r="I51" s="116"/>
      <c r="J51" s="116"/>
      <c r="K51" s="116"/>
      <c r="L51" s="116"/>
      <c r="M51" s="116"/>
      <c r="N51" s="116"/>
      <c r="O51" s="116"/>
      <c r="P51" s="116"/>
    </row>
    <row r="52" spans="1:16" ht="21.5" x14ac:dyDescent="0.3">
      <c r="A52" s="121" t="s">
        <v>45</v>
      </c>
      <c r="B52" s="119">
        <v>0</v>
      </c>
      <c r="C52" s="135">
        <v>0</v>
      </c>
      <c r="D52" s="94"/>
      <c r="E52" s="94"/>
      <c r="F52" s="122"/>
      <c r="G52" s="116"/>
      <c r="H52" s="116"/>
      <c r="I52" s="116"/>
      <c r="J52" s="116"/>
      <c r="K52" s="116"/>
      <c r="L52" s="116"/>
      <c r="M52" s="116"/>
      <c r="N52" s="116"/>
      <c r="O52" s="116"/>
      <c r="P52" s="116"/>
    </row>
    <row r="53" spans="1:16" ht="13" x14ac:dyDescent="0.3">
      <c r="A53" s="118" t="s">
        <v>5</v>
      </c>
      <c r="B53" s="119">
        <v>2952.1000000000058</v>
      </c>
      <c r="C53" s="136">
        <v>3133.298630000002</v>
      </c>
      <c r="D53" s="94"/>
      <c r="E53" s="94"/>
      <c r="F53" s="122"/>
      <c r="G53" s="116"/>
      <c r="H53" s="116"/>
      <c r="I53" s="116"/>
      <c r="J53" s="116"/>
      <c r="K53" s="116"/>
      <c r="L53" s="116"/>
      <c r="M53" s="116"/>
      <c r="N53" s="116"/>
      <c r="O53" s="116"/>
      <c r="P53" s="116"/>
    </row>
    <row r="54" spans="1:16" ht="13" x14ac:dyDescent="0.3">
      <c r="A54" s="126" t="s">
        <v>46</v>
      </c>
      <c r="B54" s="127">
        <v>208864.1</v>
      </c>
      <c r="C54" s="127">
        <v>212097.26863000001</v>
      </c>
      <c r="D54" s="94"/>
      <c r="E54" s="94"/>
      <c r="F54" s="94"/>
      <c r="G54" s="116"/>
      <c r="H54" s="116"/>
      <c r="I54" s="116"/>
      <c r="J54" s="116"/>
      <c r="K54" s="116"/>
      <c r="L54" s="116"/>
      <c r="M54" s="116"/>
      <c r="N54" s="116"/>
      <c r="O54" s="116"/>
      <c r="P54" s="116"/>
    </row>
    <row r="55" spans="1:16" ht="13" x14ac:dyDescent="0.3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</row>
    <row r="56" spans="1:16" ht="13" x14ac:dyDescent="0.3">
      <c r="A56" s="123" t="s">
        <v>47</v>
      </c>
      <c r="B56" s="96">
        <v>500</v>
      </c>
      <c r="C56" s="96">
        <v>205.74</v>
      </c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1:16" ht="13" x14ac:dyDescent="0.3">
      <c r="A57" s="123" t="s">
        <v>48</v>
      </c>
      <c r="B57" s="96">
        <v>100</v>
      </c>
      <c r="C57" s="96">
        <v>145.625</v>
      </c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1:16" ht="13" x14ac:dyDescent="0.3">
      <c r="A58" s="124" t="s">
        <v>49</v>
      </c>
      <c r="B58" s="96">
        <v>10</v>
      </c>
      <c r="C58" s="96">
        <v>13.94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</row>
    <row r="59" spans="1:16" ht="13" x14ac:dyDescent="0.3">
      <c r="A59" s="123" t="s">
        <v>50</v>
      </c>
      <c r="B59" s="96">
        <v>2</v>
      </c>
      <c r="C59" s="96">
        <v>1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</row>
    <row r="60" spans="1:16" ht="13" x14ac:dyDescent="0.3">
      <c r="A60" s="94" t="s">
        <v>16</v>
      </c>
      <c r="B60" s="96">
        <v>0</v>
      </c>
      <c r="C60" s="96">
        <v>0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</row>
  </sheetData>
  <mergeCells count="9">
    <mergeCell ref="L27:N27"/>
    <mergeCell ref="O27:P28"/>
    <mergeCell ref="O29:P29"/>
    <mergeCell ref="A27:A28"/>
    <mergeCell ref="B27:C27"/>
    <mergeCell ref="D27:E27"/>
    <mergeCell ref="F27:G27"/>
    <mergeCell ref="H27:I27"/>
    <mergeCell ref="J27:K2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січень</vt:lpstr>
      <vt:lpstr>з початку року</vt:lpstr>
      <vt:lpstr>'з початку року'!Область_печати</vt:lpstr>
      <vt:lpstr>січень!Область_печати</vt:lpstr>
    </vt:vector>
  </TitlesOfParts>
  <Company>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dohod2</dc:creator>
  <cp:lastModifiedBy>dohod3</cp:lastModifiedBy>
  <cp:lastPrinted>2022-01-28T10:05:10Z</cp:lastPrinted>
  <dcterms:created xsi:type="dcterms:W3CDTF">2006-11-30T08:16:02Z</dcterms:created>
  <dcterms:modified xsi:type="dcterms:W3CDTF">2022-02-01T09:27:53Z</dcterms:modified>
</cp:coreProperties>
</file>